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" i="1"/>
  <c r="P111"/>
  <c r="O111"/>
  <c r="N111"/>
  <c r="M111"/>
  <c r="L111"/>
  <c r="K111"/>
  <c r="J111"/>
  <c r="I111"/>
  <c r="H111"/>
  <c r="G111"/>
  <c r="F111"/>
  <c r="E111"/>
  <c r="D111"/>
  <c r="C111"/>
  <c r="P102"/>
  <c r="O102"/>
  <c r="N102"/>
  <c r="M102"/>
  <c r="L102"/>
  <c r="K102"/>
  <c r="J102"/>
  <c r="I102"/>
  <c r="H102"/>
  <c r="G102"/>
  <c r="F102"/>
  <c r="E102"/>
  <c r="D102"/>
  <c r="C102"/>
  <c r="P90"/>
  <c r="O90"/>
  <c r="N90"/>
  <c r="M90"/>
  <c r="L90"/>
  <c r="K90"/>
  <c r="J90"/>
  <c r="I90"/>
  <c r="H90"/>
  <c r="G90"/>
  <c r="F90"/>
  <c r="E90"/>
  <c r="D90"/>
  <c r="C90"/>
  <c r="P81"/>
  <c r="O81"/>
  <c r="N81"/>
  <c r="M81"/>
  <c r="L81"/>
  <c r="K81"/>
  <c r="J81"/>
  <c r="I81"/>
  <c r="H81"/>
  <c r="G81"/>
  <c r="F81"/>
  <c r="E81"/>
  <c r="D81"/>
  <c r="C81"/>
  <c r="P72"/>
  <c r="O72"/>
  <c r="N72"/>
  <c r="M72"/>
  <c r="L72"/>
  <c r="K72"/>
  <c r="J72"/>
  <c r="I72"/>
  <c r="H72"/>
  <c r="G72"/>
  <c r="F72"/>
  <c r="E72"/>
  <c r="D72"/>
  <c r="C72"/>
  <c r="P60"/>
  <c r="O60"/>
  <c r="N60"/>
  <c r="M60"/>
  <c r="L60"/>
  <c r="K60"/>
  <c r="J60"/>
  <c r="I60"/>
  <c r="H60"/>
  <c r="G60"/>
  <c r="F60"/>
  <c r="E60"/>
  <c r="D60"/>
  <c r="P51"/>
  <c r="O51"/>
  <c r="N51"/>
  <c r="M51"/>
  <c r="L51"/>
  <c r="K51"/>
  <c r="J51"/>
  <c r="I51"/>
  <c r="H51"/>
  <c r="G51"/>
  <c r="F51"/>
  <c r="E51"/>
  <c r="D51"/>
  <c r="C60"/>
  <c r="C51"/>
  <c r="P42"/>
  <c r="O42"/>
  <c r="N42"/>
  <c r="M42"/>
  <c r="L42"/>
  <c r="K42"/>
  <c r="J42"/>
  <c r="I42"/>
  <c r="H42"/>
  <c r="G42"/>
  <c r="F42"/>
  <c r="E42"/>
  <c r="D42"/>
  <c r="C42"/>
  <c r="P30"/>
  <c r="O30"/>
  <c r="N30"/>
  <c r="M30"/>
  <c r="L30"/>
  <c r="K30"/>
  <c r="J30"/>
  <c r="I30"/>
  <c r="H30"/>
  <c r="G30"/>
  <c r="F30"/>
  <c r="E30"/>
  <c r="D30"/>
  <c r="C30"/>
  <c r="P21"/>
  <c r="O21"/>
  <c r="N21"/>
  <c r="M21"/>
  <c r="L21"/>
  <c r="K21"/>
  <c r="J21"/>
  <c r="I21"/>
  <c r="H21"/>
  <c r="G21"/>
  <c r="F21"/>
  <c r="E21"/>
  <c r="D21"/>
  <c r="C21"/>
  <c r="P12"/>
  <c r="O12"/>
  <c r="N12"/>
  <c r="M12"/>
  <c r="L12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<sst xmlns="http://schemas.openxmlformats.org/spreadsheetml/2006/main" count="555" uniqueCount="88">
  <si>
    <t>品种名称</t>
  </si>
  <si>
    <t>试点</t>
  </si>
  <si>
    <t>株高cm</t>
  </si>
  <si>
    <t>主茎节数</t>
  </si>
  <si>
    <t>有效分枝</t>
  </si>
  <si>
    <t>单株荚数</t>
  </si>
  <si>
    <t>单株粒数</t>
  </si>
  <si>
    <t>每荚粒数</t>
  </si>
  <si>
    <t>单株粒重g</t>
  </si>
  <si>
    <t xml:space="preserve">紫斑粒率％
</t>
  </si>
  <si>
    <t xml:space="preserve">褐斑粒率％
</t>
  </si>
  <si>
    <t>其他粒率％</t>
  </si>
  <si>
    <t>虫蚀粒率％</t>
  </si>
  <si>
    <t>完好粒粒％</t>
  </si>
  <si>
    <t>种皮色</t>
  </si>
  <si>
    <t>脐色</t>
  </si>
  <si>
    <t>粒形</t>
  </si>
  <si>
    <t>籽粒光泽</t>
  </si>
  <si>
    <t>总数</t>
  </si>
  <si>
    <t>有效</t>
  </si>
  <si>
    <t>无效</t>
  </si>
  <si>
    <t>昭阳</t>
  </si>
  <si>
    <t>黄</t>
  </si>
  <si>
    <t>黑</t>
  </si>
  <si>
    <t>椭圆</t>
  </si>
  <si>
    <t>有光</t>
  </si>
  <si>
    <t>红塔</t>
  </si>
  <si>
    <t>圆形</t>
  </si>
  <si>
    <t>思茅</t>
  </si>
  <si>
    <t>隆阳</t>
  </si>
  <si>
    <t>蒙自</t>
  </si>
  <si>
    <t>平均</t>
  </si>
  <si>
    <t>褐</t>
  </si>
  <si>
    <t>无光</t>
  </si>
  <si>
    <t>云环资大豆6号</t>
  </si>
  <si>
    <t>云大豆16号</t>
  </si>
  <si>
    <t>圆</t>
  </si>
  <si>
    <t>云大豆18号</t>
  </si>
  <si>
    <t>中品661（ck）</t>
  </si>
  <si>
    <t>表16、2019年各品种室内考种结果及品质性状表</t>
    <phoneticPr fontId="3" type="noConversion"/>
  </si>
  <si>
    <t>褐色</t>
  </si>
  <si>
    <t>椭园</t>
  </si>
  <si>
    <t>黄</t>
    <phoneticPr fontId="3" type="noConversion"/>
  </si>
  <si>
    <t>褐</t>
    <phoneticPr fontId="3" type="noConversion"/>
  </si>
  <si>
    <t>有光</t>
    <phoneticPr fontId="3" type="noConversion"/>
  </si>
  <si>
    <t>耿马</t>
    <phoneticPr fontId="3" type="noConversion"/>
  </si>
  <si>
    <t>浅褐</t>
    <phoneticPr fontId="3" type="noConversion"/>
  </si>
  <si>
    <t>祥云</t>
    <phoneticPr fontId="3" type="noConversion"/>
  </si>
  <si>
    <t>砚山</t>
    <phoneticPr fontId="3" type="noConversion"/>
  </si>
  <si>
    <t>淡褐</t>
    <phoneticPr fontId="3" type="noConversion"/>
  </si>
  <si>
    <t>黑</t>
    <phoneticPr fontId="3" type="noConversion"/>
  </si>
  <si>
    <t>绿</t>
    <phoneticPr fontId="3" type="noConversion"/>
  </si>
  <si>
    <t>蓝</t>
    <phoneticPr fontId="3" type="noConversion"/>
  </si>
  <si>
    <t>云大豆17号</t>
    <phoneticPr fontId="3" type="noConversion"/>
  </si>
  <si>
    <t>黄绿</t>
    <phoneticPr fontId="3" type="noConversion"/>
  </si>
  <si>
    <t>8.4</t>
    <phoneticPr fontId="3" type="noConversion"/>
  </si>
  <si>
    <t>0</t>
    <phoneticPr fontId="3" type="noConversion"/>
  </si>
  <si>
    <t>5.9</t>
    <phoneticPr fontId="3" type="noConversion"/>
  </si>
  <si>
    <t>85.7</t>
    <phoneticPr fontId="3" type="noConversion"/>
  </si>
  <si>
    <t>黄</t>
    <phoneticPr fontId="3" type="noConversion"/>
  </si>
  <si>
    <t>褐</t>
    <phoneticPr fontId="3" type="noConversion"/>
  </si>
  <si>
    <t>有光</t>
    <phoneticPr fontId="3" type="noConversion"/>
  </si>
  <si>
    <t>褐</t>
    <phoneticPr fontId="3" type="noConversion"/>
  </si>
  <si>
    <t>耿马</t>
    <phoneticPr fontId="3" type="noConversion"/>
  </si>
  <si>
    <t>浅褐</t>
    <phoneticPr fontId="3" type="noConversion"/>
  </si>
  <si>
    <t>祥云</t>
    <phoneticPr fontId="3" type="noConversion"/>
  </si>
  <si>
    <t>黄</t>
    <phoneticPr fontId="3" type="noConversion"/>
  </si>
  <si>
    <t>砚山</t>
    <phoneticPr fontId="3" type="noConversion"/>
  </si>
  <si>
    <t>有光</t>
    <phoneticPr fontId="3" type="noConversion"/>
  </si>
  <si>
    <t>云黄19</t>
    <phoneticPr fontId="3" type="noConversion"/>
  </si>
  <si>
    <t>云黄20</t>
    <phoneticPr fontId="3" type="noConversion"/>
  </si>
  <si>
    <t>浅紫</t>
    <phoneticPr fontId="3" type="noConversion"/>
  </si>
  <si>
    <t>黄绿</t>
    <phoneticPr fontId="3" type="noConversion"/>
  </si>
  <si>
    <t>黑</t>
    <phoneticPr fontId="3" type="noConversion"/>
  </si>
  <si>
    <t>表16、2019年各品种室内考种结果及品质性状表</t>
    <phoneticPr fontId="3" type="noConversion"/>
  </si>
  <si>
    <t>云环资大豆7号</t>
    <phoneticPr fontId="3" type="noConversion"/>
  </si>
  <si>
    <t>浅褐</t>
    <phoneticPr fontId="3" type="noConversion"/>
  </si>
  <si>
    <t>无光</t>
    <phoneticPr fontId="3" type="noConversion"/>
  </si>
  <si>
    <t>耿马</t>
    <phoneticPr fontId="3" type="noConversion"/>
  </si>
  <si>
    <t>祥云</t>
    <phoneticPr fontId="3" type="noConversion"/>
  </si>
  <si>
    <t>黄绿</t>
    <phoneticPr fontId="3" type="noConversion"/>
  </si>
  <si>
    <t>砚山</t>
    <phoneticPr fontId="3" type="noConversion"/>
  </si>
  <si>
    <t>云环资大豆9号</t>
    <phoneticPr fontId="3" type="noConversion"/>
  </si>
  <si>
    <t>滇大豆9号</t>
    <phoneticPr fontId="3" type="noConversion"/>
  </si>
  <si>
    <t>淡褐</t>
    <phoneticPr fontId="3" type="noConversion"/>
  </si>
  <si>
    <t>表16、2019年各品种室内考种结果及品质性状表</t>
    <phoneticPr fontId="3" type="noConversion"/>
  </si>
  <si>
    <t>滇大豆14号</t>
    <phoneticPr fontId="3" type="noConversion"/>
  </si>
  <si>
    <t>黑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</si>
</sst>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1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6"/>
  <sheetViews>
    <sheetView tabSelected="1" workbookViewId="0">
      <selection activeCell="Y21" sqref="Y21"/>
    </sheetView>
  </sheetViews>
  <sheetFormatPr defaultRowHeight="13.5"/>
  <cols>
    <col min="2" max="2" width="6" customWidth="1"/>
    <col min="3" max="20" width="6.625" customWidth="1"/>
  </cols>
  <sheetData>
    <row r="1" spans="1:20" ht="14.25">
      <c r="A1" s="10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4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/>
      <c r="H2" s="9"/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  <c r="R2" s="9" t="s">
        <v>15</v>
      </c>
      <c r="S2" s="9" t="s">
        <v>16</v>
      </c>
      <c r="T2" s="9" t="s">
        <v>17</v>
      </c>
    </row>
    <row r="3" spans="1:20" ht="14.25">
      <c r="A3" s="9"/>
      <c r="B3" s="9"/>
      <c r="C3" s="9"/>
      <c r="D3" s="9"/>
      <c r="E3" s="9"/>
      <c r="F3" s="7" t="s">
        <v>18</v>
      </c>
      <c r="G3" s="7" t="s">
        <v>19</v>
      </c>
      <c r="H3" s="7" t="s">
        <v>20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7.100000000000001" customHeight="1">
      <c r="A4" s="12" t="s">
        <v>34</v>
      </c>
      <c r="B4" s="13" t="s">
        <v>21</v>
      </c>
      <c r="C4" s="14">
        <v>85</v>
      </c>
      <c r="D4" s="14">
        <v>11.4</v>
      </c>
      <c r="E4" s="14">
        <v>4.5</v>
      </c>
      <c r="F4" s="14">
        <v>67.400000000000006</v>
      </c>
      <c r="G4" s="14">
        <v>64.2</v>
      </c>
      <c r="H4" s="14">
        <v>3.2</v>
      </c>
      <c r="I4" s="14">
        <v>136.5</v>
      </c>
      <c r="J4" s="14">
        <v>2.13</v>
      </c>
      <c r="K4" s="14">
        <v>26.4</v>
      </c>
      <c r="L4" s="14">
        <v>1</v>
      </c>
      <c r="M4" s="14">
        <v>1</v>
      </c>
      <c r="N4" s="14">
        <v>0</v>
      </c>
      <c r="O4" s="14">
        <v>2</v>
      </c>
      <c r="P4" s="14">
        <v>96</v>
      </c>
      <c r="Q4" s="14" t="s">
        <v>42</v>
      </c>
      <c r="R4" s="14" t="s">
        <v>49</v>
      </c>
      <c r="S4" s="14" t="s">
        <v>36</v>
      </c>
      <c r="T4" s="14" t="s">
        <v>44</v>
      </c>
    </row>
    <row r="5" spans="1:20" ht="17.100000000000001" customHeight="1">
      <c r="A5" s="12"/>
      <c r="B5" s="13" t="s">
        <v>26</v>
      </c>
      <c r="C5" s="14">
        <v>67.2</v>
      </c>
      <c r="D5" s="14">
        <v>11.8</v>
      </c>
      <c r="E5" s="14">
        <v>3.5</v>
      </c>
      <c r="F5" s="14">
        <v>98.7</v>
      </c>
      <c r="G5" s="14">
        <v>97.6</v>
      </c>
      <c r="H5" s="14">
        <v>1.1000000000000001</v>
      </c>
      <c r="I5" s="14">
        <v>222.5</v>
      </c>
      <c r="J5" s="14">
        <v>2.2799999999999998</v>
      </c>
      <c r="K5" s="6">
        <v>50.5</v>
      </c>
      <c r="L5" s="14">
        <v>0</v>
      </c>
      <c r="M5" s="14">
        <v>1</v>
      </c>
      <c r="N5" s="14">
        <v>1</v>
      </c>
      <c r="O5" s="14">
        <v>0</v>
      </c>
      <c r="P5" s="14">
        <v>98</v>
      </c>
      <c r="Q5" s="14" t="s">
        <v>22</v>
      </c>
      <c r="R5" s="14" t="s">
        <v>32</v>
      </c>
      <c r="S5" s="14" t="s">
        <v>27</v>
      </c>
      <c r="T5" s="14" t="s">
        <v>25</v>
      </c>
    </row>
    <row r="6" spans="1:20" ht="17.100000000000001" customHeight="1">
      <c r="A6" s="12"/>
      <c r="B6" s="13" t="s">
        <v>28</v>
      </c>
      <c r="C6" s="14">
        <v>63.7</v>
      </c>
      <c r="D6" s="14">
        <v>12.3</v>
      </c>
      <c r="E6" s="14">
        <v>4.2</v>
      </c>
      <c r="F6" s="14">
        <v>56.2</v>
      </c>
      <c r="G6" s="14">
        <v>53</v>
      </c>
      <c r="H6" s="14">
        <v>3.2</v>
      </c>
      <c r="I6" s="14">
        <v>97.2</v>
      </c>
      <c r="J6" s="14">
        <v>2.21</v>
      </c>
      <c r="K6" s="14">
        <v>25.1</v>
      </c>
      <c r="L6" s="14">
        <v>0</v>
      </c>
      <c r="M6" s="14">
        <v>1.3</v>
      </c>
      <c r="N6" s="14">
        <v>7.7</v>
      </c>
      <c r="O6" s="14">
        <v>0</v>
      </c>
      <c r="P6" s="14">
        <v>91</v>
      </c>
      <c r="Q6" s="14" t="s">
        <v>22</v>
      </c>
      <c r="R6" s="14" t="s">
        <v>40</v>
      </c>
      <c r="S6" s="14" t="s">
        <v>36</v>
      </c>
      <c r="T6" s="14" t="s">
        <v>25</v>
      </c>
    </row>
    <row r="7" spans="1:20" ht="17.100000000000001" customHeight="1">
      <c r="A7" s="12"/>
      <c r="B7" s="13" t="s">
        <v>45</v>
      </c>
      <c r="C7" s="14">
        <v>59.6</v>
      </c>
      <c r="D7" s="14">
        <v>12.7</v>
      </c>
      <c r="E7" s="14">
        <v>13.4</v>
      </c>
      <c r="F7" s="14">
        <v>63.3</v>
      </c>
      <c r="G7" s="14">
        <v>60.5</v>
      </c>
      <c r="H7" s="14">
        <v>2.8</v>
      </c>
      <c r="I7" s="14">
        <v>136</v>
      </c>
      <c r="J7" s="14">
        <v>2.2400000000000002</v>
      </c>
      <c r="K7" s="6">
        <v>27.55</v>
      </c>
      <c r="L7" s="14">
        <v>0</v>
      </c>
      <c r="M7" s="14">
        <v>0</v>
      </c>
      <c r="N7" s="14">
        <v>2.2000000000000002</v>
      </c>
      <c r="O7" s="14">
        <v>0</v>
      </c>
      <c r="P7" s="14">
        <v>97.8</v>
      </c>
      <c r="Q7" s="14" t="s">
        <v>22</v>
      </c>
      <c r="R7" s="14" t="s">
        <v>46</v>
      </c>
      <c r="S7" s="14" t="s">
        <v>24</v>
      </c>
      <c r="T7" s="14" t="s">
        <v>25</v>
      </c>
    </row>
    <row r="8" spans="1:20" ht="17.100000000000001" customHeight="1">
      <c r="A8" s="12"/>
      <c r="B8" s="13" t="s">
        <v>47</v>
      </c>
      <c r="C8" s="14">
        <v>41.8</v>
      </c>
      <c r="D8" s="14">
        <v>10.5</v>
      </c>
      <c r="E8" s="14">
        <v>3.8</v>
      </c>
      <c r="F8" s="14">
        <v>85.7</v>
      </c>
      <c r="G8" s="14">
        <v>64.3</v>
      </c>
      <c r="H8" s="14">
        <v>21.4</v>
      </c>
      <c r="I8" s="14">
        <v>139</v>
      </c>
      <c r="J8" s="14">
        <v>2.16</v>
      </c>
      <c r="K8" s="6">
        <v>26.81</v>
      </c>
      <c r="L8" s="14">
        <v>0</v>
      </c>
      <c r="M8" s="14">
        <v>2</v>
      </c>
      <c r="N8" s="14">
        <v>1</v>
      </c>
      <c r="O8" s="14">
        <v>1</v>
      </c>
      <c r="P8" s="14">
        <v>96</v>
      </c>
      <c r="Q8" s="14" t="s">
        <v>22</v>
      </c>
      <c r="R8" s="14" t="s">
        <v>32</v>
      </c>
      <c r="S8" s="14" t="s">
        <v>27</v>
      </c>
      <c r="T8" s="14" t="s">
        <v>25</v>
      </c>
    </row>
    <row r="9" spans="1:20" ht="17.100000000000001" customHeight="1">
      <c r="A9" s="12"/>
      <c r="B9" s="13" t="s">
        <v>29</v>
      </c>
      <c r="C9" s="15">
        <v>73.099999999999994</v>
      </c>
      <c r="D9" s="15">
        <v>13.83</v>
      </c>
      <c r="E9" s="15">
        <v>1.4</v>
      </c>
      <c r="F9" s="15">
        <v>34.200000000000003</v>
      </c>
      <c r="G9" s="15">
        <v>31.7</v>
      </c>
      <c r="H9" s="16">
        <v>2.5</v>
      </c>
      <c r="I9" s="15">
        <v>73.8</v>
      </c>
      <c r="J9" s="15">
        <v>2.2000000000000002</v>
      </c>
      <c r="K9" s="16">
        <v>23.62</v>
      </c>
      <c r="L9" s="16">
        <v>1.5</v>
      </c>
      <c r="M9" s="16">
        <v>1.3</v>
      </c>
      <c r="N9" s="16">
        <v>0.6</v>
      </c>
      <c r="O9" s="16">
        <v>3.5</v>
      </c>
      <c r="P9" s="16">
        <v>93.1</v>
      </c>
      <c r="Q9" s="16" t="s">
        <v>42</v>
      </c>
      <c r="R9" s="16" t="s">
        <v>43</v>
      </c>
      <c r="S9" s="16" t="s">
        <v>24</v>
      </c>
      <c r="T9" s="16" t="s">
        <v>25</v>
      </c>
    </row>
    <row r="10" spans="1:20" ht="17.100000000000001" customHeight="1">
      <c r="A10" s="12"/>
      <c r="B10" s="13" t="s">
        <v>30</v>
      </c>
      <c r="C10" s="14">
        <v>36.549999999999997</v>
      </c>
      <c r="D10" s="14">
        <v>11.2</v>
      </c>
      <c r="E10" s="14">
        <v>3.9</v>
      </c>
      <c r="F10" s="14">
        <v>50.6</v>
      </c>
      <c r="G10" s="14">
        <v>48.1</v>
      </c>
      <c r="H10" s="14">
        <v>2.5</v>
      </c>
      <c r="I10" s="14">
        <v>111.2</v>
      </c>
      <c r="J10" s="14">
        <v>2.2999999999999998</v>
      </c>
      <c r="K10" s="6">
        <v>18.8</v>
      </c>
      <c r="L10" s="14">
        <v>0</v>
      </c>
      <c r="M10" s="14">
        <v>1.64</v>
      </c>
      <c r="N10" s="14">
        <v>0</v>
      </c>
      <c r="O10" s="14">
        <v>0.17</v>
      </c>
      <c r="P10" s="14">
        <v>97.89</v>
      </c>
      <c r="Q10" s="14" t="s">
        <v>22</v>
      </c>
      <c r="R10" s="14" t="s">
        <v>22</v>
      </c>
      <c r="S10" s="14" t="s">
        <v>24</v>
      </c>
      <c r="T10" s="14" t="s">
        <v>25</v>
      </c>
    </row>
    <row r="11" spans="1:20" ht="17.100000000000001" customHeight="1">
      <c r="A11" s="12"/>
      <c r="B11" s="17" t="s">
        <v>48</v>
      </c>
      <c r="C11" s="14">
        <v>38.520000000000003</v>
      </c>
      <c r="D11" s="14">
        <v>11.7</v>
      </c>
      <c r="E11" s="14">
        <v>4.75</v>
      </c>
      <c r="F11" s="14">
        <v>66.95</v>
      </c>
      <c r="G11" s="14">
        <v>48.1</v>
      </c>
      <c r="H11" s="14">
        <v>18.850000000000001</v>
      </c>
      <c r="I11" s="14">
        <v>90.4</v>
      </c>
      <c r="J11" s="14">
        <v>1.88</v>
      </c>
      <c r="K11" s="14">
        <v>13.5</v>
      </c>
      <c r="L11" s="18">
        <v>0</v>
      </c>
      <c r="M11" s="18">
        <v>0</v>
      </c>
      <c r="N11" s="18">
        <v>5</v>
      </c>
      <c r="O11" s="18">
        <v>1</v>
      </c>
      <c r="P11" s="18">
        <v>94</v>
      </c>
      <c r="Q11" s="18" t="s">
        <v>22</v>
      </c>
      <c r="R11" s="18" t="s">
        <v>32</v>
      </c>
      <c r="S11" s="18" t="s">
        <v>27</v>
      </c>
      <c r="T11" s="14" t="s">
        <v>44</v>
      </c>
    </row>
    <row r="12" spans="1:20" ht="17.100000000000001" customHeight="1">
      <c r="A12" s="12"/>
      <c r="B12" s="13" t="s">
        <v>31</v>
      </c>
      <c r="C12" s="8">
        <f t="shared" ref="C12:P12" si="0">AVERAGE(C4:C11)</f>
        <v>58.183749999999996</v>
      </c>
      <c r="D12" s="8">
        <f t="shared" si="0"/>
        <v>11.928750000000001</v>
      </c>
      <c r="E12" s="8">
        <f t="shared" si="0"/>
        <v>4.9312500000000004</v>
      </c>
      <c r="F12" s="8">
        <f t="shared" si="0"/>
        <v>65.381250000000009</v>
      </c>
      <c r="G12" s="8">
        <f t="shared" si="0"/>
        <v>58.437500000000007</v>
      </c>
      <c r="H12" s="8">
        <f t="shared" si="0"/>
        <v>6.9437500000000005</v>
      </c>
      <c r="I12" s="8">
        <f t="shared" si="0"/>
        <v>125.825</v>
      </c>
      <c r="J12" s="8">
        <f t="shared" si="0"/>
        <v>2.1749999999999998</v>
      </c>
      <c r="K12" s="8">
        <f t="shared" si="0"/>
        <v>26.535000000000004</v>
      </c>
      <c r="L12" s="8">
        <f t="shared" si="0"/>
        <v>0.3125</v>
      </c>
      <c r="M12" s="8">
        <f t="shared" si="0"/>
        <v>1.03</v>
      </c>
      <c r="N12" s="8">
        <f t="shared" si="0"/>
        <v>2.1875</v>
      </c>
      <c r="O12" s="8">
        <f t="shared" si="0"/>
        <v>0.95874999999999999</v>
      </c>
      <c r="P12" s="8">
        <f t="shared" si="0"/>
        <v>95.473749999999995</v>
      </c>
      <c r="Q12" s="14"/>
      <c r="R12" s="14"/>
      <c r="S12" s="14"/>
      <c r="T12" s="14"/>
    </row>
    <row r="13" spans="1:20" ht="17.100000000000001" customHeight="1">
      <c r="A13" s="12" t="s">
        <v>35</v>
      </c>
      <c r="B13" s="13" t="s">
        <v>21</v>
      </c>
      <c r="C13" s="8">
        <v>74</v>
      </c>
      <c r="D13" s="8">
        <v>12.3</v>
      </c>
      <c r="E13" s="8">
        <v>5.2</v>
      </c>
      <c r="F13" s="8">
        <v>87.5</v>
      </c>
      <c r="G13" s="8">
        <v>83.2</v>
      </c>
      <c r="H13" s="8">
        <v>4.3</v>
      </c>
      <c r="I13" s="8">
        <v>178.9</v>
      </c>
      <c r="J13" s="8">
        <v>2.15</v>
      </c>
      <c r="K13" s="8">
        <v>23.8</v>
      </c>
      <c r="L13" s="8">
        <v>0</v>
      </c>
      <c r="M13" s="8">
        <v>1</v>
      </c>
      <c r="N13" s="8">
        <v>0</v>
      </c>
      <c r="O13" s="8">
        <v>1</v>
      </c>
      <c r="P13" s="8">
        <v>98</v>
      </c>
      <c r="Q13" s="14" t="s">
        <v>42</v>
      </c>
      <c r="R13" s="14" t="s">
        <v>43</v>
      </c>
      <c r="S13" s="14" t="s">
        <v>36</v>
      </c>
      <c r="T13" s="14" t="s">
        <v>44</v>
      </c>
    </row>
    <row r="14" spans="1:20" ht="17.100000000000001" customHeight="1">
      <c r="A14" s="12"/>
      <c r="B14" s="13" t="s">
        <v>26</v>
      </c>
      <c r="C14" s="8">
        <v>62.4</v>
      </c>
      <c r="D14" s="8">
        <v>13.1</v>
      </c>
      <c r="E14" s="8">
        <v>5.5</v>
      </c>
      <c r="F14" s="8">
        <v>117.6</v>
      </c>
      <c r="G14" s="8">
        <v>115.5</v>
      </c>
      <c r="H14" s="8">
        <v>2.1</v>
      </c>
      <c r="I14" s="8">
        <v>233.1</v>
      </c>
      <c r="J14" s="8">
        <v>2.02</v>
      </c>
      <c r="K14" s="8">
        <v>53.3</v>
      </c>
      <c r="L14" s="8">
        <v>1</v>
      </c>
      <c r="M14" s="8">
        <v>0</v>
      </c>
      <c r="N14" s="8">
        <v>3</v>
      </c>
      <c r="O14" s="8">
        <v>0</v>
      </c>
      <c r="P14" s="8">
        <v>96</v>
      </c>
      <c r="Q14" s="14" t="s">
        <v>51</v>
      </c>
      <c r="R14" s="14" t="s">
        <v>23</v>
      </c>
      <c r="S14" s="14" t="s">
        <v>27</v>
      </c>
      <c r="T14" s="14" t="s">
        <v>25</v>
      </c>
    </row>
    <row r="15" spans="1:20" ht="17.100000000000001" customHeight="1">
      <c r="A15" s="12"/>
      <c r="B15" s="13" t="s">
        <v>28</v>
      </c>
      <c r="C15" s="8">
        <v>71.2</v>
      </c>
      <c r="D15" s="8">
        <v>11.7</v>
      </c>
      <c r="E15" s="8">
        <v>3.9</v>
      </c>
      <c r="F15" s="8">
        <v>65.400000000000006</v>
      </c>
      <c r="G15" s="8">
        <v>60.5</v>
      </c>
      <c r="H15" s="8">
        <v>4.9000000000000004</v>
      </c>
      <c r="I15" s="8">
        <v>101.1</v>
      </c>
      <c r="J15" s="8">
        <v>2.02</v>
      </c>
      <c r="K15" s="8">
        <v>20.100000000000001</v>
      </c>
      <c r="L15" s="8">
        <v>3.2</v>
      </c>
      <c r="M15" s="8">
        <v>3.8</v>
      </c>
      <c r="N15" s="8">
        <v>3.6</v>
      </c>
      <c r="O15" s="8">
        <v>0</v>
      </c>
      <c r="P15" s="8">
        <v>89.4</v>
      </c>
      <c r="Q15" s="14" t="s">
        <v>22</v>
      </c>
      <c r="R15" s="14" t="s">
        <v>50</v>
      </c>
      <c r="S15" s="14" t="s">
        <v>36</v>
      </c>
      <c r="T15" s="14" t="s">
        <v>25</v>
      </c>
    </row>
    <row r="16" spans="1:20" ht="17.100000000000001" customHeight="1">
      <c r="A16" s="12"/>
      <c r="B16" s="13" t="s">
        <v>45</v>
      </c>
      <c r="C16" s="8">
        <v>62.5</v>
      </c>
      <c r="D16" s="8">
        <v>13</v>
      </c>
      <c r="E16" s="8">
        <v>3.5</v>
      </c>
      <c r="F16" s="8">
        <v>70.400000000000006</v>
      </c>
      <c r="G16" s="8">
        <v>53.6</v>
      </c>
      <c r="H16" s="8">
        <v>16.8</v>
      </c>
      <c r="I16" s="8">
        <v>97.5</v>
      </c>
      <c r="J16" s="8">
        <v>1.81</v>
      </c>
      <c r="K16" s="8">
        <v>20.37</v>
      </c>
      <c r="L16" s="8">
        <v>6</v>
      </c>
      <c r="M16" s="8">
        <v>0</v>
      </c>
      <c r="N16" s="8">
        <v>6.9</v>
      </c>
      <c r="O16" s="8">
        <v>0</v>
      </c>
      <c r="P16" s="8">
        <v>87.1</v>
      </c>
      <c r="Q16" s="14" t="s">
        <v>22</v>
      </c>
      <c r="R16" s="14" t="s">
        <v>51</v>
      </c>
      <c r="S16" s="14" t="s">
        <v>24</v>
      </c>
      <c r="T16" s="14" t="s">
        <v>25</v>
      </c>
    </row>
    <row r="17" spans="1:20" ht="17.100000000000001" customHeight="1">
      <c r="A17" s="12"/>
      <c r="B17" s="13" t="s">
        <v>47</v>
      </c>
      <c r="C17" s="8">
        <v>68.3</v>
      </c>
      <c r="D17" s="8">
        <v>12.7</v>
      </c>
      <c r="E17" s="8">
        <v>3.5</v>
      </c>
      <c r="F17" s="8">
        <v>120.5</v>
      </c>
      <c r="G17" s="8">
        <v>94.2</v>
      </c>
      <c r="H17" s="8">
        <v>26.3</v>
      </c>
      <c r="I17" s="8">
        <v>174.7</v>
      </c>
      <c r="J17" s="8">
        <v>1.86</v>
      </c>
      <c r="K17" s="8">
        <v>29.83</v>
      </c>
      <c r="L17" s="8">
        <v>0</v>
      </c>
      <c r="M17" s="8">
        <v>1</v>
      </c>
      <c r="N17" s="8">
        <v>0</v>
      </c>
      <c r="O17" s="8">
        <v>1</v>
      </c>
      <c r="P17" s="8">
        <v>98</v>
      </c>
      <c r="Q17" s="14" t="s">
        <v>22</v>
      </c>
      <c r="R17" s="14" t="s">
        <v>23</v>
      </c>
      <c r="S17" s="14" t="s">
        <v>27</v>
      </c>
      <c r="T17" s="14" t="s">
        <v>25</v>
      </c>
    </row>
    <row r="18" spans="1:20" ht="17.100000000000001" customHeight="1">
      <c r="A18" s="12"/>
      <c r="B18" s="13" t="s">
        <v>29</v>
      </c>
      <c r="C18" s="19">
        <v>67.760000000000005</v>
      </c>
      <c r="D18" s="19">
        <v>13.14</v>
      </c>
      <c r="E18" s="19">
        <v>3</v>
      </c>
      <c r="F18" s="19">
        <v>32.4</v>
      </c>
      <c r="G18" s="19">
        <v>26.2</v>
      </c>
      <c r="H18" s="20">
        <v>6.2</v>
      </c>
      <c r="I18" s="19">
        <v>61.9</v>
      </c>
      <c r="J18" s="19">
        <v>1.98</v>
      </c>
      <c r="K18" s="20">
        <v>14.61</v>
      </c>
      <c r="L18" s="20">
        <v>2.4</v>
      </c>
      <c r="M18" s="20">
        <v>2.2999999999999998</v>
      </c>
      <c r="N18" s="20">
        <v>2.4</v>
      </c>
      <c r="O18" s="20">
        <v>7.5</v>
      </c>
      <c r="P18" s="20">
        <v>85.4</v>
      </c>
      <c r="Q18" s="16" t="s">
        <v>54</v>
      </c>
      <c r="R18" s="16" t="s">
        <v>50</v>
      </c>
      <c r="S18" s="16" t="s">
        <v>24</v>
      </c>
      <c r="T18" s="16" t="s">
        <v>25</v>
      </c>
    </row>
    <row r="19" spans="1:20" ht="17.100000000000001" customHeight="1">
      <c r="A19" s="12"/>
      <c r="B19" s="13" t="s">
        <v>30</v>
      </c>
      <c r="C19" s="8">
        <v>36.4</v>
      </c>
      <c r="D19" s="8">
        <v>11.3</v>
      </c>
      <c r="E19" s="8">
        <v>2.8</v>
      </c>
      <c r="F19" s="8">
        <v>50</v>
      </c>
      <c r="G19" s="8">
        <v>44.8</v>
      </c>
      <c r="H19" s="8">
        <v>5.2</v>
      </c>
      <c r="I19" s="8">
        <v>76.7</v>
      </c>
      <c r="J19" s="8">
        <v>1.7</v>
      </c>
      <c r="K19" s="8">
        <v>12.6</v>
      </c>
      <c r="L19" s="8">
        <v>0</v>
      </c>
      <c r="M19" s="8">
        <v>2.66</v>
      </c>
      <c r="N19" s="8">
        <v>0</v>
      </c>
      <c r="O19" s="8">
        <v>0</v>
      </c>
      <c r="P19" s="8">
        <v>97.34</v>
      </c>
      <c r="Q19" s="14" t="s">
        <v>22</v>
      </c>
      <c r="R19" s="14" t="s">
        <v>52</v>
      </c>
      <c r="S19" s="14" t="s">
        <v>24</v>
      </c>
      <c r="T19" s="14" t="s">
        <v>25</v>
      </c>
    </row>
    <row r="20" spans="1:20" ht="17.100000000000001" customHeight="1">
      <c r="A20" s="12"/>
      <c r="B20" s="17" t="s">
        <v>48</v>
      </c>
      <c r="C20" s="8">
        <v>29.16</v>
      </c>
      <c r="D20" s="8">
        <v>10.4</v>
      </c>
      <c r="E20" s="8">
        <v>2.83</v>
      </c>
      <c r="F20" s="8">
        <v>64.67</v>
      </c>
      <c r="G20" s="8">
        <v>50.47</v>
      </c>
      <c r="H20" s="8">
        <v>14.2</v>
      </c>
      <c r="I20" s="8">
        <v>88.83</v>
      </c>
      <c r="J20" s="8">
        <v>1.76</v>
      </c>
      <c r="K20" s="8">
        <v>12.67</v>
      </c>
      <c r="L20" s="21">
        <v>1</v>
      </c>
      <c r="M20" s="21">
        <v>1.3</v>
      </c>
      <c r="N20" s="21">
        <v>5</v>
      </c>
      <c r="O20" s="21">
        <v>2</v>
      </c>
      <c r="P20" s="21">
        <v>90.7</v>
      </c>
      <c r="Q20" s="18" t="s">
        <v>22</v>
      </c>
      <c r="R20" s="18" t="s">
        <v>23</v>
      </c>
      <c r="S20" s="18" t="s">
        <v>27</v>
      </c>
      <c r="T20" s="14" t="s">
        <v>44</v>
      </c>
    </row>
    <row r="21" spans="1:20" ht="17.100000000000001" customHeight="1">
      <c r="A21" s="12"/>
      <c r="B21" s="13" t="s">
        <v>31</v>
      </c>
      <c r="C21" s="8">
        <f t="shared" ref="C21:P21" si="1">AVERAGE(C13:C20)</f>
        <v>58.965000000000003</v>
      </c>
      <c r="D21" s="8">
        <f t="shared" si="1"/>
        <v>12.205</v>
      </c>
      <c r="E21" s="8">
        <f t="shared" si="1"/>
        <v>3.7787500000000005</v>
      </c>
      <c r="F21" s="8">
        <f t="shared" si="1"/>
        <v>76.058749999999989</v>
      </c>
      <c r="G21" s="8">
        <f t="shared" si="1"/>
        <v>66.058750000000003</v>
      </c>
      <c r="H21" s="8">
        <f t="shared" si="1"/>
        <v>10.000000000000002</v>
      </c>
      <c r="I21" s="8">
        <f t="shared" si="1"/>
        <v>126.59125</v>
      </c>
      <c r="J21" s="8">
        <f t="shared" si="1"/>
        <v>1.9124999999999999</v>
      </c>
      <c r="K21" s="8">
        <f t="shared" si="1"/>
        <v>23.409999999999997</v>
      </c>
      <c r="L21" s="8">
        <f t="shared" si="1"/>
        <v>1.7</v>
      </c>
      <c r="M21" s="8">
        <f t="shared" si="1"/>
        <v>1.5075000000000001</v>
      </c>
      <c r="N21" s="8">
        <f t="shared" si="1"/>
        <v>2.6124999999999998</v>
      </c>
      <c r="O21" s="8">
        <f t="shared" si="1"/>
        <v>1.4375</v>
      </c>
      <c r="P21" s="8">
        <f t="shared" si="1"/>
        <v>92.742500000000007</v>
      </c>
      <c r="Q21" s="14"/>
      <c r="R21" s="14"/>
      <c r="S21" s="14"/>
      <c r="T21" s="14"/>
    </row>
    <row r="22" spans="1:20" ht="17.100000000000001" customHeight="1">
      <c r="A22" s="12" t="s">
        <v>53</v>
      </c>
      <c r="B22" s="13" t="s">
        <v>21</v>
      </c>
      <c r="C22" s="8">
        <v>85</v>
      </c>
      <c r="D22" s="8">
        <v>11.2</v>
      </c>
      <c r="E22" s="8">
        <v>2.8</v>
      </c>
      <c r="F22" s="8">
        <v>89.3</v>
      </c>
      <c r="G22" s="8">
        <v>85.7</v>
      </c>
      <c r="H22" s="8">
        <v>3.6</v>
      </c>
      <c r="I22" s="8">
        <v>187.6</v>
      </c>
      <c r="J22" s="8">
        <v>2.19</v>
      </c>
      <c r="K22" s="8">
        <v>30.4</v>
      </c>
      <c r="L22" s="8">
        <v>0</v>
      </c>
      <c r="M22" s="8">
        <v>1</v>
      </c>
      <c r="N22" s="8">
        <v>0</v>
      </c>
      <c r="O22" s="8">
        <v>0</v>
      </c>
      <c r="P22" s="8">
        <v>99</v>
      </c>
      <c r="Q22" s="14" t="s">
        <v>42</v>
      </c>
      <c r="R22" s="14" t="s">
        <v>43</v>
      </c>
      <c r="S22" s="14" t="s">
        <v>36</v>
      </c>
      <c r="T22" s="14" t="s">
        <v>44</v>
      </c>
    </row>
    <row r="23" spans="1:20" ht="17.100000000000001" customHeight="1">
      <c r="A23" s="12"/>
      <c r="B23" s="13" t="s">
        <v>26</v>
      </c>
      <c r="C23" s="8">
        <v>71.099999999999994</v>
      </c>
      <c r="D23" s="8">
        <v>15.6</v>
      </c>
      <c r="E23" s="8">
        <v>5.7</v>
      </c>
      <c r="F23" s="8">
        <v>128.4</v>
      </c>
      <c r="G23" s="8">
        <v>124.2</v>
      </c>
      <c r="H23" s="8">
        <v>4.2</v>
      </c>
      <c r="I23" s="8">
        <v>264.5</v>
      </c>
      <c r="J23" s="8">
        <v>2.13</v>
      </c>
      <c r="K23" s="8">
        <v>41.7</v>
      </c>
      <c r="L23" s="8">
        <v>1</v>
      </c>
      <c r="M23" s="8">
        <v>0</v>
      </c>
      <c r="N23" s="8">
        <v>4</v>
      </c>
      <c r="O23" s="8">
        <v>0</v>
      </c>
      <c r="P23" s="8">
        <v>95</v>
      </c>
      <c r="Q23" s="14" t="s">
        <v>22</v>
      </c>
      <c r="R23" s="14" t="s">
        <v>32</v>
      </c>
      <c r="S23" s="14" t="s">
        <v>27</v>
      </c>
      <c r="T23" s="14" t="s">
        <v>25</v>
      </c>
    </row>
    <row r="24" spans="1:20" ht="17.100000000000001" customHeight="1">
      <c r="A24" s="12"/>
      <c r="B24" s="13" t="s">
        <v>28</v>
      </c>
      <c r="C24" s="8">
        <v>84.3</v>
      </c>
      <c r="D24" s="8">
        <v>12.8</v>
      </c>
      <c r="E24" s="8">
        <v>4.3</v>
      </c>
      <c r="F24" s="8">
        <v>75.400000000000006</v>
      </c>
      <c r="G24" s="8">
        <v>69.2</v>
      </c>
      <c r="H24" s="8">
        <v>6.2</v>
      </c>
      <c r="I24" s="8">
        <v>124.3</v>
      </c>
      <c r="J24" s="8">
        <v>2.13</v>
      </c>
      <c r="K24" s="8">
        <v>23.5</v>
      </c>
      <c r="L24" s="8">
        <v>3.8</v>
      </c>
      <c r="M24" s="8">
        <v>1.9</v>
      </c>
      <c r="N24" s="8">
        <v>10.3</v>
      </c>
      <c r="O24" s="8">
        <v>0</v>
      </c>
      <c r="P24" s="8">
        <v>84</v>
      </c>
      <c r="Q24" s="14" t="s">
        <v>22</v>
      </c>
      <c r="R24" s="14" t="s">
        <v>50</v>
      </c>
      <c r="S24" s="14" t="s">
        <v>41</v>
      </c>
      <c r="T24" s="14" t="s">
        <v>25</v>
      </c>
    </row>
    <row r="25" spans="1:20" ht="17.100000000000001" customHeight="1">
      <c r="A25" s="12"/>
      <c r="B25" s="13" t="s">
        <v>45</v>
      </c>
      <c r="C25" s="8">
        <v>72.2</v>
      </c>
      <c r="D25" s="8">
        <v>13.1</v>
      </c>
      <c r="E25" s="8">
        <v>2.9</v>
      </c>
      <c r="F25" s="8">
        <v>59.3</v>
      </c>
      <c r="G25" s="8">
        <v>54.8</v>
      </c>
      <c r="H25" s="8">
        <v>4.5</v>
      </c>
      <c r="I25" s="8">
        <v>97.9</v>
      </c>
      <c r="J25" s="8">
        <v>1.78</v>
      </c>
      <c r="K25" s="8">
        <v>20.100000000000001</v>
      </c>
      <c r="L25" s="8" t="s">
        <v>55</v>
      </c>
      <c r="M25" s="8" t="s">
        <v>56</v>
      </c>
      <c r="N25" s="8" t="s">
        <v>57</v>
      </c>
      <c r="O25" s="8" t="s">
        <v>56</v>
      </c>
      <c r="P25" s="8" t="s">
        <v>58</v>
      </c>
      <c r="Q25" s="14" t="s">
        <v>23</v>
      </c>
      <c r="R25" s="14" t="s">
        <v>32</v>
      </c>
      <c r="S25" s="14" t="s">
        <v>24</v>
      </c>
      <c r="T25" s="14" t="s">
        <v>25</v>
      </c>
    </row>
    <row r="26" spans="1:20" ht="17.100000000000001" customHeight="1">
      <c r="A26" s="12"/>
      <c r="B26" s="13" t="s">
        <v>47</v>
      </c>
      <c r="C26" s="22">
        <v>72.400000000000006</v>
      </c>
      <c r="D26" s="22">
        <v>12</v>
      </c>
      <c r="E26" s="22">
        <v>3.3</v>
      </c>
      <c r="F26" s="22">
        <v>106.3</v>
      </c>
      <c r="G26" s="22">
        <v>84.7</v>
      </c>
      <c r="H26" s="22">
        <v>21.6</v>
      </c>
      <c r="I26" s="22">
        <v>149</v>
      </c>
      <c r="J26" s="22">
        <v>1.76</v>
      </c>
      <c r="K26" s="22">
        <v>31.07</v>
      </c>
      <c r="L26" s="8">
        <v>0</v>
      </c>
      <c r="M26" s="8">
        <v>1</v>
      </c>
      <c r="N26" s="8">
        <v>0</v>
      </c>
      <c r="O26" s="8">
        <v>2</v>
      </c>
      <c r="P26" s="8">
        <v>97</v>
      </c>
      <c r="Q26" s="14" t="s">
        <v>22</v>
      </c>
      <c r="R26" s="14" t="s">
        <v>32</v>
      </c>
      <c r="S26" s="14" t="s">
        <v>24</v>
      </c>
      <c r="T26" s="14" t="s">
        <v>25</v>
      </c>
    </row>
    <row r="27" spans="1:20" ht="17.100000000000001" customHeight="1">
      <c r="A27" s="12"/>
      <c r="B27" s="13" t="s">
        <v>29</v>
      </c>
      <c r="C27" s="19">
        <v>89.27</v>
      </c>
      <c r="D27" s="19">
        <v>15</v>
      </c>
      <c r="E27" s="19">
        <v>3.3</v>
      </c>
      <c r="F27" s="19">
        <v>21.2</v>
      </c>
      <c r="G27" s="19">
        <v>18.8</v>
      </c>
      <c r="H27" s="20">
        <v>2.4</v>
      </c>
      <c r="I27" s="19">
        <v>45.1</v>
      </c>
      <c r="J27" s="19">
        <v>2.11</v>
      </c>
      <c r="K27" s="20">
        <v>10.96</v>
      </c>
      <c r="L27" s="20">
        <v>3.5</v>
      </c>
      <c r="M27" s="20">
        <v>1.8</v>
      </c>
      <c r="N27" s="20">
        <v>1.5</v>
      </c>
      <c r="O27" s="20">
        <v>6.5</v>
      </c>
      <c r="P27" s="20">
        <v>86.7</v>
      </c>
      <c r="Q27" s="16" t="s">
        <v>54</v>
      </c>
      <c r="R27" s="16" t="s">
        <v>43</v>
      </c>
      <c r="S27" s="16" t="s">
        <v>24</v>
      </c>
      <c r="T27" s="16" t="s">
        <v>25</v>
      </c>
    </row>
    <row r="28" spans="1:20" ht="17.100000000000001" customHeight="1">
      <c r="A28" s="12"/>
      <c r="B28" s="13" t="s">
        <v>30</v>
      </c>
      <c r="C28" s="8">
        <v>41.5</v>
      </c>
      <c r="D28" s="8">
        <v>11.8</v>
      </c>
      <c r="E28" s="8">
        <v>2.7</v>
      </c>
      <c r="F28" s="8">
        <v>55.9</v>
      </c>
      <c r="G28" s="8">
        <v>51.9</v>
      </c>
      <c r="H28" s="8">
        <v>4</v>
      </c>
      <c r="I28" s="8">
        <v>107.3</v>
      </c>
      <c r="J28" s="8">
        <v>2.1</v>
      </c>
      <c r="K28" s="8">
        <v>17.5</v>
      </c>
      <c r="L28" s="8">
        <v>0</v>
      </c>
      <c r="M28" s="8">
        <v>4.8600000000000003</v>
      </c>
      <c r="N28" s="8">
        <v>0</v>
      </c>
      <c r="O28" s="8">
        <v>0.27</v>
      </c>
      <c r="P28" s="8">
        <v>94.87</v>
      </c>
      <c r="Q28" s="14" t="s">
        <v>22</v>
      </c>
      <c r="R28" s="14" t="s">
        <v>22</v>
      </c>
      <c r="S28" s="14" t="s">
        <v>24</v>
      </c>
      <c r="T28" s="14" t="s">
        <v>33</v>
      </c>
    </row>
    <row r="29" spans="1:20" ht="17.100000000000001" customHeight="1">
      <c r="A29" s="12"/>
      <c r="B29" s="17" t="s">
        <v>48</v>
      </c>
      <c r="C29" s="8">
        <v>32.56</v>
      </c>
      <c r="D29" s="8">
        <v>10.7</v>
      </c>
      <c r="E29" s="8">
        <v>3.25</v>
      </c>
      <c r="F29" s="8">
        <v>67.3</v>
      </c>
      <c r="G29" s="8">
        <v>55.6</v>
      </c>
      <c r="H29" s="8">
        <v>11.7</v>
      </c>
      <c r="I29" s="8">
        <v>107.3</v>
      </c>
      <c r="J29" s="8">
        <v>1.75</v>
      </c>
      <c r="K29" s="8">
        <v>12.75</v>
      </c>
      <c r="L29" s="21">
        <v>0</v>
      </c>
      <c r="M29" s="21">
        <v>0</v>
      </c>
      <c r="N29" s="21">
        <v>6</v>
      </c>
      <c r="O29" s="21">
        <v>3</v>
      </c>
      <c r="P29" s="21">
        <v>91</v>
      </c>
      <c r="Q29" s="18" t="s">
        <v>22</v>
      </c>
      <c r="R29" s="18" t="s">
        <v>32</v>
      </c>
      <c r="S29" s="18" t="s">
        <v>27</v>
      </c>
      <c r="T29" s="14" t="s">
        <v>44</v>
      </c>
    </row>
    <row r="30" spans="1:20" ht="17.100000000000001" customHeight="1">
      <c r="A30" s="12"/>
      <c r="B30" s="14" t="s">
        <v>31</v>
      </c>
      <c r="C30" s="8">
        <f t="shared" ref="C30:P30" si="2">AVERAGE(C22:C29)</f>
        <v>68.541249999999991</v>
      </c>
      <c r="D30" s="8">
        <f t="shared" si="2"/>
        <v>12.774999999999999</v>
      </c>
      <c r="E30" s="8">
        <f t="shared" si="2"/>
        <v>3.53125</v>
      </c>
      <c r="F30" s="8">
        <f t="shared" si="2"/>
        <v>75.387500000000003</v>
      </c>
      <c r="G30" s="8">
        <f t="shared" si="2"/>
        <v>68.112499999999997</v>
      </c>
      <c r="H30" s="8">
        <f t="shared" si="2"/>
        <v>7.2750000000000004</v>
      </c>
      <c r="I30" s="8">
        <f t="shared" si="2"/>
        <v>135.375</v>
      </c>
      <c r="J30" s="8">
        <f t="shared" si="2"/>
        <v>1.9937499999999999</v>
      </c>
      <c r="K30" s="8">
        <f t="shared" si="2"/>
        <v>23.497499999999999</v>
      </c>
      <c r="L30" s="8">
        <f t="shared" si="2"/>
        <v>1.1857142857142857</v>
      </c>
      <c r="M30" s="8">
        <f t="shared" si="2"/>
        <v>1.5085714285714287</v>
      </c>
      <c r="N30" s="8">
        <f t="shared" si="2"/>
        <v>3.1142857142857143</v>
      </c>
      <c r="O30" s="8">
        <f t="shared" si="2"/>
        <v>1.6814285714285713</v>
      </c>
      <c r="P30" s="8">
        <f t="shared" si="2"/>
        <v>92.509999999999991</v>
      </c>
      <c r="Q30" s="14"/>
      <c r="R30" s="14"/>
      <c r="S30" s="14"/>
      <c r="T30" s="14"/>
    </row>
    <row r="31" spans="1:20" ht="14.25">
      <c r="A31" s="23" t="s">
        <v>39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14.25">
      <c r="A32" s="25" t="s">
        <v>0</v>
      </c>
      <c r="B32" s="25" t="s">
        <v>1</v>
      </c>
      <c r="C32" s="25" t="s">
        <v>2</v>
      </c>
      <c r="D32" s="25" t="s">
        <v>3</v>
      </c>
      <c r="E32" s="25" t="s">
        <v>4</v>
      </c>
      <c r="F32" s="25" t="s">
        <v>5</v>
      </c>
      <c r="G32" s="25"/>
      <c r="H32" s="25"/>
      <c r="I32" s="25" t="s">
        <v>6</v>
      </c>
      <c r="J32" s="25" t="s">
        <v>7</v>
      </c>
      <c r="K32" s="25" t="s">
        <v>8</v>
      </c>
      <c r="L32" s="25" t="s">
        <v>9</v>
      </c>
      <c r="M32" s="25" t="s">
        <v>10</v>
      </c>
      <c r="N32" s="25" t="s">
        <v>11</v>
      </c>
      <c r="O32" s="25" t="s">
        <v>12</v>
      </c>
      <c r="P32" s="25" t="s">
        <v>13</v>
      </c>
      <c r="Q32" s="25" t="s">
        <v>14</v>
      </c>
      <c r="R32" s="25" t="s">
        <v>15</v>
      </c>
      <c r="S32" s="25" t="s">
        <v>16</v>
      </c>
      <c r="T32" s="25" t="s">
        <v>17</v>
      </c>
    </row>
    <row r="33" spans="1:20" ht="14.25">
      <c r="A33" s="25"/>
      <c r="B33" s="25"/>
      <c r="C33" s="25"/>
      <c r="D33" s="25"/>
      <c r="E33" s="25"/>
      <c r="F33" s="14" t="s">
        <v>18</v>
      </c>
      <c r="G33" s="14" t="s">
        <v>19</v>
      </c>
      <c r="H33" s="14" t="s">
        <v>20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17.100000000000001" customHeight="1">
      <c r="A34" s="12" t="s">
        <v>37</v>
      </c>
      <c r="B34" s="13" t="s">
        <v>21</v>
      </c>
      <c r="C34" s="14">
        <v>78</v>
      </c>
      <c r="D34" s="14">
        <v>13.1</v>
      </c>
      <c r="E34" s="14">
        <v>4.3</v>
      </c>
      <c r="F34" s="14">
        <v>78.599999999999994</v>
      </c>
      <c r="G34" s="14">
        <v>74.400000000000006</v>
      </c>
      <c r="H34" s="14">
        <v>4.2</v>
      </c>
      <c r="I34" s="14">
        <v>147.80000000000001</v>
      </c>
      <c r="J34" s="14">
        <v>1.99</v>
      </c>
      <c r="K34" s="14">
        <v>29.9</v>
      </c>
      <c r="L34" s="14">
        <v>1</v>
      </c>
      <c r="M34" s="14">
        <v>1</v>
      </c>
      <c r="N34" s="14">
        <v>0</v>
      </c>
      <c r="O34" s="14">
        <v>1</v>
      </c>
      <c r="P34" s="14">
        <v>97</v>
      </c>
      <c r="Q34" s="14" t="s">
        <v>59</v>
      </c>
      <c r="R34" s="14" t="s">
        <v>60</v>
      </c>
      <c r="S34" s="14" t="s">
        <v>24</v>
      </c>
      <c r="T34" s="14" t="s">
        <v>61</v>
      </c>
    </row>
    <row r="35" spans="1:20" ht="17.100000000000001" customHeight="1">
      <c r="A35" s="12"/>
      <c r="B35" s="13" t="s">
        <v>26</v>
      </c>
      <c r="C35" s="14">
        <v>45.3</v>
      </c>
      <c r="D35" s="14">
        <v>12.3</v>
      </c>
      <c r="E35" s="14">
        <v>4.0999999999999996</v>
      </c>
      <c r="F35" s="14">
        <v>65.599999999999994</v>
      </c>
      <c r="G35" s="14">
        <v>62.9</v>
      </c>
      <c r="H35" s="14">
        <v>2.7</v>
      </c>
      <c r="I35" s="14">
        <v>151.30000000000001</v>
      </c>
      <c r="J35" s="14">
        <v>2.41</v>
      </c>
      <c r="K35" s="6">
        <v>33.799999999999997</v>
      </c>
      <c r="L35" s="14">
        <v>2</v>
      </c>
      <c r="M35" s="14">
        <v>0</v>
      </c>
      <c r="N35" s="14">
        <v>2</v>
      </c>
      <c r="O35" s="14">
        <v>0</v>
      </c>
      <c r="P35" s="14">
        <v>96</v>
      </c>
      <c r="Q35" s="14" t="s">
        <v>22</v>
      </c>
      <c r="R35" s="14" t="s">
        <v>23</v>
      </c>
      <c r="S35" s="14" t="s">
        <v>24</v>
      </c>
      <c r="T35" s="14" t="s">
        <v>25</v>
      </c>
    </row>
    <row r="36" spans="1:20" ht="17.100000000000001" customHeight="1">
      <c r="A36" s="12"/>
      <c r="B36" s="13" t="s">
        <v>28</v>
      </c>
      <c r="C36" s="14">
        <v>55.4</v>
      </c>
      <c r="D36" s="14">
        <v>10.199999999999999</v>
      </c>
      <c r="E36" s="14">
        <v>4.4000000000000004</v>
      </c>
      <c r="F36" s="14">
        <v>61.7</v>
      </c>
      <c r="G36" s="14">
        <v>52.6</v>
      </c>
      <c r="H36" s="14">
        <v>9.1</v>
      </c>
      <c r="I36" s="14">
        <v>99.6</v>
      </c>
      <c r="J36" s="14">
        <v>2.31</v>
      </c>
      <c r="K36" s="14">
        <v>25.2</v>
      </c>
      <c r="L36" s="14">
        <v>1</v>
      </c>
      <c r="M36" s="14">
        <v>2.7</v>
      </c>
      <c r="N36" s="14">
        <v>2.5</v>
      </c>
      <c r="O36" s="14">
        <v>0</v>
      </c>
      <c r="P36" s="14">
        <v>93.8</v>
      </c>
      <c r="Q36" s="14" t="s">
        <v>22</v>
      </c>
      <c r="R36" s="14" t="s">
        <v>62</v>
      </c>
      <c r="S36" s="14" t="s">
        <v>36</v>
      </c>
      <c r="T36" s="14" t="s">
        <v>25</v>
      </c>
    </row>
    <row r="37" spans="1:20" ht="17.100000000000001" customHeight="1">
      <c r="A37" s="12"/>
      <c r="B37" s="13" t="s">
        <v>63</v>
      </c>
      <c r="C37" s="14">
        <v>53</v>
      </c>
      <c r="D37" s="14">
        <v>9.6</v>
      </c>
      <c r="E37" s="14">
        <v>2.7</v>
      </c>
      <c r="F37" s="14">
        <v>37.200000000000003</v>
      </c>
      <c r="G37" s="14">
        <v>34</v>
      </c>
      <c r="H37" s="14">
        <v>3.2</v>
      </c>
      <c r="I37" s="14">
        <v>77.3</v>
      </c>
      <c r="J37" s="14">
        <v>2.27</v>
      </c>
      <c r="K37" s="6">
        <v>17.420000000000002</v>
      </c>
      <c r="L37" s="14">
        <v>2.1</v>
      </c>
      <c r="M37" s="14">
        <v>0</v>
      </c>
      <c r="N37" s="14">
        <v>4.2</v>
      </c>
      <c r="O37" s="14">
        <v>0</v>
      </c>
      <c r="P37" s="14">
        <v>93.7</v>
      </c>
      <c r="Q37" s="14" t="s">
        <v>22</v>
      </c>
      <c r="R37" s="14" t="s">
        <v>64</v>
      </c>
      <c r="S37" s="14" t="s">
        <v>24</v>
      </c>
      <c r="T37" s="14" t="s">
        <v>25</v>
      </c>
    </row>
    <row r="38" spans="1:20" ht="17.100000000000001" customHeight="1">
      <c r="A38" s="12"/>
      <c r="B38" s="13" t="s">
        <v>65</v>
      </c>
      <c r="C38" s="14">
        <v>47.9</v>
      </c>
      <c r="D38" s="14">
        <v>11.4</v>
      </c>
      <c r="E38" s="14">
        <v>3</v>
      </c>
      <c r="F38" s="14">
        <v>63.3</v>
      </c>
      <c r="G38" s="14">
        <v>56.1</v>
      </c>
      <c r="H38" s="14">
        <v>7.2</v>
      </c>
      <c r="I38" s="14">
        <v>85</v>
      </c>
      <c r="J38" s="14">
        <v>1.52</v>
      </c>
      <c r="K38" s="6">
        <v>18.02</v>
      </c>
      <c r="L38" s="14">
        <v>0</v>
      </c>
      <c r="M38" s="14">
        <v>1</v>
      </c>
      <c r="N38" s="14">
        <v>0</v>
      </c>
      <c r="O38" s="14">
        <v>1</v>
      </c>
      <c r="P38" s="14">
        <v>98</v>
      </c>
      <c r="Q38" s="14" t="s">
        <v>22</v>
      </c>
      <c r="R38" s="14" t="s">
        <v>32</v>
      </c>
      <c r="S38" s="14" t="s">
        <v>24</v>
      </c>
      <c r="T38" s="14" t="s">
        <v>25</v>
      </c>
    </row>
    <row r="39" spans="1:20" ht="17.100000000000001" customHeight="1">
      <c r="A39" s="12"/>
      <c r="B39" s="13" t="s">
        <v>29</v>
      </c>
      <c r="C39" s="15">
        <v>75.150000000000006</v>
      </c>
      <c r="D39" s="15">
        <v>13.71</v>
      </c>
      <c r="E39" s="15">
        <v>3.8</v>
      </c>
      <c r="F39" s="15">
        <v>51.2</v>
      </c>
      <c r="G39" s="15">
        <v>49.7</v>
      </c>
      <c r="H39" s="16">
        <v>1.5</v>
      </c>
      <c r="I39" s="15">
        <v>99.3</v>
      </c>
      <c r="J39" s="15">
        <v>1.99</v>
      </c>
      <c r="K39" s="16">
        <v>21.8</v>
      </c>
      <c r="L39" s="16">
        <v>2.4</v>
      </c>
      <c r="M39" s="16">
        <v>1.6</v>
      </c>
      <c r="N39" s="16">
        <v>0.9</v>
      </c>
      <c r="O39" s="16">
        <v>4.5999999999999996</v>
      </c>
      <c r="P39" s="16">
        <v>90.5</v>
      </c>
      <c r="Q39" s="16" t="s">
        <v>66</v>
      </c>
      <c r="R39" s="16" t="s">
        <v>62</v>
      </c>
      <c r="S39" s="16" t="s">
        <v>24</v>
      </c>
      <c r="T39" s="16" t="s">
        <v>25</v>
      </c>
    </row>
    <row r="40" spans="1:20" ht="17.100000000000001" customHeight="1">
      <c r="A40" s="12"/>
      <c r="B40" s="13" t="s">
        <v>30</v>
      </c>
      <c r="C40" s="14">
        <v>26.2</v>
      </c>
      <c r="D40" s="14">
        <v>7.7</v>
      </c>
      <c r="E40" s="14">
        <v>2.8</v>
      </c>
      <c r="F40" s="14">
        <v>27.2</v>
      </c>
      <c r="G40" s="14">
        <v>26.1</v>
      </c>
      <c r="H40" s="14">
        <v>1.1000000000000001</v>
      </c>
      <c r="I40" s="14">
        <v>61.3</v>
      </c>
      <c r="J40" s="14">
        <v>2.4</v>
      </c>
      <c r="K40" s="6">
        <v>12.8</v>
      </c>
      <c r="L40" s="14">
        <v>0</v>
      </c>
      <c r="M40" s="14">
        <v>0.96</v>
      </c>
      <c r="N40" s="14">
        <v>0</v>
      </c>
      <c r="O40" s="14">
        <v>0.96</v>
      </c>
      <c r="P40" s="14">
        <v>98.08</v>
      </c>
      <c r="Q40" s="14" t="s">
        <v>22</v>
      </c>
      <c r="R40" s="14" t="s">
        <v>22</v>
      </c>
      <c r="S40" s="14" t="s">
        <v>24</v>
      </c>
      <c r="T40" s="14" t="s">
        <v>25</v>
      </c>
    </row>
    <row r="41" spans="1:20" ht="17.100000000000001" customHeight="1">
      <c r="A41" s="12"/>
      <c r="B41" s="17" t="s">
        <v>67</v>
      </c>
      <c r="C41" s="14">
        <v>30.52</v>
      </c>
      <c r="D41" s="14">
        <v>10</v>
      </c>
      <c r="E41" s="14">
        <v>3.03</v>
      </c>
      <c r="F41" s="14">
        <v>54.73</v>
      </c>
      <c r="G41" s="14">
        <v>45.1</v>
      </c>
      <c r="H41" s="14">
        <v>9.6300000000000008</v>
      </c>
      <c r="I41" s="14">
        <v>82.4</v>
      </c>
      <c r="J41" s="14">
        <v>1.83</v>
      </c>
      <c r="K41" s="14">
        <v>13.33</v>
      </c>
      <c r="L41" s="18">
        <v>0</v>
      </c>
      <c r="M41" s="18">
        <v>0</v>
      </c>
      <c r="N41" s="18">
        <v>9</v>
      </c>
      <c r="O41" s="18">
        <v>4</v>
      </c>
      <c r="P41" s="18">
        <v>87</v>
      </c>
      <c r="Q41" s="18" t="s">
        <v>22</v>
      </c>
      <c r="R41" s="18" t="s">
        <v>32</v>
      </c>
      <c r="S41" s="18" t="s">
        <v>24</v>
      </c>
      <c r="T41" s="14" t="s">
        <v>68</v>
      </c>
    </row>
    <row r="42" spans="1:20" ht="17.100000000000001" customHeight="1">
      <c r="A42" s="12"/>
      <c r="B42" s="13" t="s">
        <v>31</v>
      </c>
      <c r="C42" s="8">
        <f t="shared" ref="C42:P42" si="3">AVERAGE(C34:C41)</f>
        <v>51.433749999999996</v>
      </c>
      <c r="D42" s="8">
        <f t="shared" si="3"/>
        <v>11.001250000000001</v>
      </c>
      <c r="E42" s="8">
        <f t="shared" si="3"/>
        <v>3.5162500000000003</v>
      </c>
      <c r="F42" s="8">
        <f t="shared" si="3"/>
        <v>54.941249999999997</v>
      </c>
      <c r="G42" s="8">
        <f t="shared" si="3"/>
        <v>50.112500000000004</v>
      </c>
      <c r="H42" s="8">
        <f t="shared" si="3"/>
        <v>4.8287500000000003</v>
      </c>
      <c r="I42" s="8">
        <f t="shared" si="3"/>
        <v>100.49999999999999</v>
      </c>
      <c r="J42" s="8">
        <f t="shared" si="3"/>
        <v>2.09</v>
      </c>
      <c r="K42" s="8">
        <f t="shared" si="3"/>
        <v>21.533750000000001</v>
      </c>
      <c r="L42" s="8">
        <f t="shared" si="3"/>
        <v>1.0625</v>
      </c>
      <c r="M42" s="8">
        <f t="shared" si="3"/>
        <v>0.90750000000000008</v>
      </c>
      <c r="N42" s="8">
        <f t="shared" si="3"/>
        <v>2.3250000000000002</v>
      </c>
      <c r="O42" s="8">
        <f t="shared" si="3"/>
        <v>1.4449999999999998</v>
      </c>
      <c r="P42" s="8">
        <f t="shared" si="3"/>
        <v>94.26</v>
      </c>
      <c r="Q42" s="14"/>
      <c r="R42" s="14"/>
      <c r="S42" s="14"/>
      <c r="T42" s="14"/>
    </row>
    <row r="43" spans="1:20" ht="17.100000000000001" customHeight="1">
      <c r="A43" s="12" t="s">
        <v>69</v>
      </c>
      <c r="B43" s="13" t="s">
        <v>21</v>
      </c>
      <c r="C43" s="8">
        <v>86</v>
      </c>
      <c r="D43" s="8">
        <v>14.2</v>
      </c>
      <c r="E43" s="8">
        <v>3.8</v>
      </c>
      <c r="F43" s="8">
        <v>80.400000000000006</v>
      </c>
      <c r="G43" s="8">
        <v>77.099999999999994</v>
      </c>
      <c r="H43" s="8">
        <v>3.3</v>
      </c>
      <c r="I43" s="8">
        <v>161.9</v>
      </c>
      <c r="J43" s="8">
        <v>2.1</v>
      </c>
      <c r="K43" s="8">
        <v>21.6</v>
      </c>
      <c r="L43" s="8">
        <v>1</v>
      </c>
      <c r="M43" s="8">
        <v>0</v>
      </c>
      <c r="N43" s="8">
        <v>0</v>
      </c>
      <c r="O43" s="8">
        <v>3</v>
      </c>
      <c r="P43" s="8">
        <v>96</v>
      </c>
      <c r="Q43" s="14" t="s">
        <v>66</v>
      </c>
      <c r="R43" s="14" t="s">
        <v>64</v>
      </c>
      <c r="S43" s="14" t="s">
        <v>24</v>
      </c>
      <c r="T43" s="14" t="s">
        <v>68</v>
      </c>
    </row>
    <row r="44" spans="1:20" ht="17.100000000000001" customHeight="1">
      <c r="A44" s="12"/>
      <c r="B44" s="13" t="s">
        <v>26</v>
      </c>
      <c r="C44" s="8">
        <v>78.7</v>
      </c>
      <c r="D44" s="8">
        <v>11.4</v>
      </c>
      <c r="E44" s="8">
        <v>3.5</v>
      </c>
      <c r="F44" s="8">
        <v>49.5</v>
      </c>
      <c r="G44" s="8">
        <v>47.3</v>
      </c>
      <c r="H44" s="8">
        <v>2.2000000000000002</v>
      </c>
      <c r="I44" s="8">
        <v>128</v>
      </c>
      <c r="J44" s="8">
        <v>2.71</v>
      </c>
      <c r="K44" s="8">
        <v>23.4</v>
      </c>
      <c r="L44" s="8">
        <v>0</v>
      </c>
      <c r="M44" s="8">
        <v>1</v>
      </c>
      <c r="N44" s="8">
        <v>2</v>
      </c>
      <c r="O44" s="8">
        <v>0</v>
      </c>
      <c r="P44" s="8">
        <v>97</v>
      </c>
      <c r="Q44" s="14" t="s">
        <v>22</v>
      </c>
      <c r="R44" s="14" t="s">
        <v>22</v>
      </c>
      <c r="S44" s="14" t="s">
        <v>27</v>
      </c>
      <c r="T44" s="14" t="s">
        <v>25</v>
      </c>
    </row>
    <row r="45" spans="1:20" ht="17.100000000000001" customHeight="1">
      <c r="A45" s="12"/>
      <c r="B45" s="13" t="s">
        <v>28</v>
      </c>
      <c r="C45" s="8">
        <v>93.7</v>
      </c>
      <c r="D45" s="8">
        <v>14</v>
      </c>
      <c r="E45" s="8">
        <v>3.2</v>
      </c>
      <c r="F45" s="8">
        <v>57.3</v>
      </c>
      <c r="G45" s="8">
        <v>52.4</v>
      </c>
      <c r="H45" s="8">
        <v>4.9000000000000004</v>
      </c>
      <c r="I45" s="8">
        <v>93.4</v>
      </c>
      <c r="J45" s="8">
        <v>2.17</v>
      </c>
      <c r="K45" s="8">
        <v>21.1</v>
      </c>
      <c r="L45" s="8">
        <v>7.1</v>
      </c>
      <c r="M45" s="8">
        <v>0</v>
      </c>
      <c r="N45" s="8">
        <v>2.7</v>
      </c>
      <c r="O45" s="8">
        <v>0</v>
      </c>
      <c r="P45" s="8">
        <v>90.2</v>
      </c>
      <c r="Q45" s="14" t="s">
        <v>22</v>
      </c>
      <c r="R45" s="14" t="s">
        <v>66</v>
      </c>
      <c r="S45" s="14" t="s">
        <v>36</v>
      </c>
      <c r="T45" s="14" t="s">
        <v>25</v>
      </c>
    </row>
    <row r="46" spans="1:20" ht="17.100000000000001" customHeight="1">
      <c r="A46" s="12"/>
      <c r="B46" s="13" t="s">
        <v>63</v>
      </c>
      <c r="C46" s="8">
        <v>73.8</v>
      </c>
      <c r="D46" s="8">
        <v>17</v>
      </c>
      <c r="E46" s="8">
        <v>5.2</v>
      </c>
      <c r="F46" s="8">
        <v>83</v>
      </c>
      <c r="G46" s="8">
        <v>76.400000000000006</v>
      </c>
      <c r="H46" s="8">
        <v>6.6</v>
      </c>
      <c r="I46" s="8">
        <v>98.6</v>
      </c>
      <c r="J46" s="8">
        <v>1.26</v>
      </c>
      <c r="K46" s="8">
        <v>20.7</v>
      </c>
      <c r="L46" s="8">
        <v>9.1</v>
      </c>
      <c r="M46" s="8">
        <v>0</v>
      </c>
      <c r="N46" s="8">
        <v>25.5</v>
      </c>
      <c r="O46" s="8">
        <v>0</v>
      </c>
      <c r="P46" s="8">
        <v>65.400000000000006</v>
      </c>
      <c r="Q46" s="14" t="s">
        <v>22</v>
      </c>
      <c r="R46" s="14" t="s">
        <v>32</v>
      </c>
      <c r="S46" s="14" t="s">
        <v>24</v>
      </c>
      <c r="T46" s="14" t="s">
        <v>25</v>
      </c>
    </row>
    <row r="47" spans="1:20" ht="17.100000000000001" customHeight="1">
      <c r="A47" s="12"/>
      <c r="B47" s="13" t="s">
        <v>65</v>
      </c>
      <c r="C47" s="8">
        <v>78.900000000000006</v>
      </c>
      <c r="D47" s="8">
        <v>13.4</v>
      </c>
      <c r="E47" s="8">
        <v>3</v>
      </c>
      <c r="F47" s="8">
        <v>63.5</v>
      </c>
      <c r="G47" s="8">
        <v>52</v>
      </c>
      <c r="H47" s="8">
        <v>11.5</v>
      </c>
      <c r="I47" s="8">
        <v>109.7</v>
      </c>
      <c r="J47" s="8">
        <v>2.11</v>
      </c>
      <c r="K47" s="8">
        <v>26.05</v>
      </c>
      <c r="L47" s="8">
        <v>1</v>
      </c>
      <c r="M47" s="8">
        <v>0</v>
      </c>
      <c r="N47" s="8">
        <v>1</v>
      </c>
      <c r="O47" s="8">
        <v>0</v>
      </c>
      <c r="P47" s="8">
        <v>98</v>
      </c>
      <c r="Q47" s="14" t="s">
        <v>22</v>
      </c>
      <c r="R47" s="14" t="s">
        <v>32</v>
      </c>
      <c r="S47" s="14" t="s">
        <v>24</v>
      </c>
      <c r="T47" s="14" t="s">
        <v>25</v>
      </c>
    </row>
    <row r="48" spans="1:20" ht="17.100000000000001" customHeight="1">
      <c r="A48" s="12"/>
      <c r="B48" s="13" t="s">
        <v>29</v>
      </c>
      <c r="C48" s="19">
        <v>64.56</v>
      </c>
      <c r="D48" s="19">
        <v>14</v>
      </c>
      <c r="E48" s="19">
        <v>4.4000000000000004</v>
      </c>
      <c r="F48" s="19">
        <v>44.2</v>
      </c>
      <c r="G48" s="19">
        <v>39.1</v>
      </c>
      <c r="H48" s="20">
        <v>5.0999999999999996</v>
      </c>
      <c r="I48" s="19">
        <v>85.1</v>
      </c>
      <c r="J48" s="19">
        <v>1.99</v>
      </c>
      <c r="K48" s="20">
        <v>17.190000000000001</v>
      </c>
      <c r="L48" s="20">
        <v>2.5</v>
      </c>
      <c r="M48" s="20">
        <v>1.6</v>
      </c>
      <c r="N48" s="20">
        <v>2.1</v>
      </c>
      <c r="O48" s="20">
        <v>4.5999999999999996</v>
      </c>
      <c r="P48" s="20">
        <v>89.2</v>
      </c>
      <c r="Q48" s="16" t="s">
        <v>66</v>
      </c>
      <c r="R48" s="16" t="s">
        <v>66</v>
      </c>
      <c r="S48" s="16" t="s">
        <v>24</v>
      </c>
      <c r="T48" s="16" t="s">
        <v>25</v>
      </c>
    </row>
    <row r="49" spans="1:20" ht="17.100000000000001" customHeight="1">
      <c r="A49" s="12"/>
      <c r="B49" s="13" t="s">
        <v>30</v>
      </c>
      <c r="C49" s="8">
        <v>44.94</v>
      </c>
      <c r="D49" s="8">
        <v>13.3</v>
      </c>
      <c r="E49" s="8">
        <v>2</v>
      </c>
      <c r="F49" s="8">
        <v>40.200000000000003</v>
      </c>
      <c r="G49" s="8">
        <v>37.4</v>
      </c>
      <c r="H49" s="8">
        <v>2.8</v>
      </c>
      <c r="I49" s="8">
        <v>63</v>
      </c>
      <c r="J49" s="8">
        <v>1.7</v>
      </c>
      <c r="K49" s="8">
        <v>13.6</v>
      </c>
      <c r="L49" s="8">
        <v>0</v>
      </c>
      <c r="M49" s="8">
        <v>10.32</v>
      </c>
      <c r="N49" s="8">
        <v>0</v>
      </c>
      <c r="O49" s="8">
        <v>0.56999999999999995</v>
      </c>
      <c r="P49" s="8">
        <v>89.11</v>
      </c>
      <c r="Q49" s="14" t="s">
        <v>22</v>
      </c>
      <c r="R49" s="14" t="s">
        <v>32</v>
      </c>
      <c r="S49" s="14" t="s">
        <v>27</v>
      </c>
      <c r="T49" s="14" t="s">
        <v>25</v>
      </c>
    </row>
    <row r="50" spans="1:20" ht="17.100000000000001" customHeight="1">
      <c r="A50" s="12"/>
      <c r="B50" s="17" t="s">
        <v>67</v>
      </c>
      <c r="C50" s="8">
        <v>36.65</v>
      </c>
      <c r="D50" s="8">
        <v>13.03</v>
      </c>
      <c r="E50" s="8">
        <v>2.4500000000000002</v>
      </c>
      <c r="F50" s="8">
        <v>47</v>
      </c>
      <c r="G50" s="8">
        <v>41.72</v>
      </c>
      <c r="H50" s="8">
        <v>5.28</v>
      </c>
      <c r="I50" s="8">
        <v>73.28</v>
      </c>
      <c r="J50" s="8">
        <v>1.76</v>
      </c>
      <c r="K50" s="8">
        <v>10.97</v>
      </c>
      <c r="L50" s="21">
        <v>2.2999999999999998</v>
      </c>
      <c r="M50" s="21">
        <v>1</v>
      </c>
      <c r="N50" s="21">
        <v>8</v>
      </c>
      <c r="O50" s="21">
        <v>1.6</v>
      </c>
      <c r="P50" s="21">
        <v>87.1</v>
      </c>
      <c r="Q50" s="18" t="s">
        <v>22</v>
      </c>
      <c r="R50" s="18" t="s">
        <v>22</v>
      </c>
      <c r="S50" s="18" t="s">
        <v>24</v>
      </c>
      <c r="T50" s="14" t="s">
        <v>68</v>
      </c>
    </row>
    <row r="51" spans="1:20" ht="17.100000000000001" customHeight="1">
      <c r="A51" s="12"/>
      <c r="B51" s="13" t="s">
        <v>31</v>
      </c>
      <c r="C51" s="8">
        <f t="shared" ref="C51:P51" si="4">AVERAGE(C43:C50)</f>
        <v>69.65625</v>
      </c>
      <c r="D51" s="8">
        <f t="shared" si="4"/>
        <v>13.79125</v>
      </c>
      <c r="E51" s="8">
        <f t="shared" si="4"/>
        <v>3.4437500000000001</v>
      </c>
      <c r="F51" s="8">
        <f t="shared" si="4"/>
        <v>58.137499999999996</v>
      </c>
      <c r="G51" s="8">
        <f t="shared" si="4"/>
        <v>52.927499999999995</v>
      </c>
      <c r="H51" s="8">
        <f t="shared" si="4"/>
        <v>5.21</v>
      </c>
      <c r="I51" s="8">
        <f t="shared" si="4"/>
        <v>101.6225</v>
      </c>
      <c r="J51" s="8">
        <f t="shared" si="4"/>
        <v>1.9749999999999999</v>
      </c>
      <c r="K51" s="8">
        <f t="shared" si="4"/>
        <v>19.326249999999998</v>
      </c>
      <c r="L51" s="8">
        <f t="shared" si="4"/>
        <v>2.875</v>
      </c>
      <c r="M51" s="8">
        <f t="shared" si="4"/>
        <v>1.74</v>
      </c>
      <c r="N51" s="8">
        <f t="shared" si="4"/>
        <v>5.1624999999999996</v>
      </c>
      <c r="O51" s="8">
        <f t="shared" si="4"/>
        <v>1.2212499999999999</v>
      </c>
      <c r="P51" s="8">
        <f t="shared" si="4"/>
        <v>89.001250000000013</v>
      </c>
      <c r="Q51" s="14"/>
      <c r="R51" s="14"/>
      <c r="S51" s="14"/>
      <c r="T51" s="14"/>
    </row>
    <row r="52" spans="1:20" ht="17.100000000000001" customHeight="1">
      <c r="A52" s="12" t="s">
        <v>70</v>
      </c>
      <c r="B52" s="13" t="s">
        <v>21</v>
      </c>
      <c r="C52" s="8">
        <v>81</v>
      </c>
      <c r="D52" s="8">
        <v>13.3</v>
      </c>
      <c r="E52" s="8">
        <v>4.5999999999999996</v>
      </c>
      <c r="F52" s="8">
        <v>82.7</v>
      </c>
      <c r="G52" s="8">
        <v>80.099999999999994</v>
      </c>
      <c r="H52" s="8">
        <v>2.6</v>
      </c>
      <c r="I52" s="8">
        <v>170.2</v>
      </c>
      <c r="J52" s="8">
        <v>2.12</v>
      </c>
      <c r="K52" s="8">
        <v>28.3</v>
      </c>
      <c r="L52" s="8">
        <v>0</v>
      </c>
      <c r="M52" s="8">
        <v>1</v>
      </c>
      <c r="N52" s="8">
        <v>0</v>
      </c>
      <c r="O52" s="8">
        <v>2</v>
      </c>
      <c r="P52" s="8">
        <v>97</v>
      </c>
      <c r="Q52" s="14" t="s">
        <v>66</v>
      </c>
      <c r="R52" s="14" t="s">
        <v>62</v>
      </c>
      <c r="S52" s="14" t="s">
        <v>36</v>
      </c>
      <c r="T52" s="14" t="s">
        <v>68</v>
      </c>
    </row>
    <row r="53" spans="1:20" ht="17.100000000000001" customHeight="1">
      <c r="A53" s="12"/>
      <c r="B53" s="13" t="s">
        <v>26</v>
      </c>
      <c r="C53" s="8">
        <v>59.8</v>
      </c>
      <c r="D53" s="8">
        <v>15.4</v>
      </c>
      <c r="E53" s="8">
        <v>4.7</v>
      </c>
      <c r="F53" s="8">
        <v>99.5</v>
      </c>
      <c r="G53" s="8">
        <v>88.9</v>
      </c>
      <c r="H53" s="8">
        <v>10.6</v>
      </c>
      <c r="I53" s="8">
        <v>202.3</v>
      </c>
      <c r="J53" s="8">
        <v>2.27</v>
      </c>
      <c r="K53" s="8">
        <v>31.6</v>
      </c>
      <c r="L53" s="8">
        <v>0</v>
      </c>
      <c r="M53" s="8">
        <v>0</v>
      </c>
      <c r="N53" s="8">
        <v>2</v>
      </c>
      <c r="O53" s="8">
        <v>0</v>
      </c>
      <c r="P53" s="8">
        <v>98</v>
      </c>
      <c r="Q53" s="14" t="s">
        <v>22</v>
      </c>
      <c r="R53" s="14" t="s">
        <v>23</v>
      </c>
      <c r="S53" s="14" t="s">
        <v>24</v>
      </c>
      <c r="T53" s="14" t="s">
        <v>25</v>
      </c>
    </row>
    <row r="54" spans="1:20" ht="17.100000000000001" customHeight="1">
      <c r="A54" s="12"/>
      <c r="B54" s="13" t="s">
        <v>28</v>
      </c>
      <c r="C54" s="8">
        <v>73.2</v>
      </c>
      <c r="D54" s="8">
        <v>13.4</v>
      </c>
      <c r="E54" s="8">
        <v>5.0999999999999996</v>
      </c>
      <c r="F54" s="8">
        <v>79.2</v>
      </c>
      <c r="G54" s="8">
        <v>69.8</v>
      </c>
      <c r="H54" s="8">
        <v>10.4</v>
      </c>
      <c r="I54" s="8">
        <v>120.8</v>
      </c>
      <c r="J54" s="8">
        <v>2.09</v>
      </c>
      <c r="K54" s="8">
        <v>22.4</v>
      </c>
      <c r="L54" s="8">
        <v>3.7</v>
      </c>
      <c r="M54" s="8">
        <v>4.8</v>
      </c>
      <c r="N54" s="8">
        <v>2.8</v>
      </c>
      <c r="O54" s="8">
        <v>0</v>
      </c>
      <c r="P54" s="8">
        <v>88.7</v>
      </c>
      <c r="Q54" s="14" t="s">
        <v>22</v>
      </c>
      <c r="R54" s="14" t="s">
        <v>62</v>
      </c>
      <c r="S54" s="14" t="s">
        <v>36</v>
      </c>
      <c r="T54" s="14" t="s">
        <v>25</v>
      </c>
    </row>
    <row r="55" spans="1:20" ht="17.100000000000001" customHeight="1">
      <c r="A55" s="12"/>
      <c r="B55" s="13" t="s">
        <v>63</v>
      </c>
      <c r="C55" s="8">
        <v>73.8</v>
      </c>
      <c r="D55" s="8">
        <v>15</v>
      </c>
      <c r="E55" s="8">
        <v>4.7</v>
      </c>
      <c r="F55" s="8">
        <v>46.2</v>
      </c>
      <c r="G55" s="8">
        <v>52.6</v>
      </c>
      <c r="H55" s="8">
        <v>11.6</v>
      </c>
      <c r="I55" s="8">
        <v>107.8</v>
      </c>
      <c r="J55" s="8">
        <v>2.0499999999999998</v>
      </c>
      <c r="K55" s="8">
        <v>17.899999999999999</v>
      </c>
      <c r="L55" s="8">
        <v>7.2</v>
      </c>
      <c r="M55" s="8">
        <v>0</v>
      </c>
      <c r="N55" s="8">
        <v>11.4</v>
      </c>
      <c r="O55" s="8">
        <v>0</v>
      </c>
      <c r="P55" s="8">
        <v>81.400000000000006</v>
      </c>
      <c r="Q55" s="14" t="s">
        <v>22</v>
      </c>
      <c r="R55" s="14" t="s">
        <v>71</v>
      </c>
      <c r="S55" s="14" t="s">
        <v>24</v>
      </c>
      <c r="T55" s="14" t="s">
        <v>25</v>
      </c>
    </row>
    <row r="56" spans="1:20" ht="17.100000000000001" customHeight="1">
      <c r="A56" s="12"/>
      <c r="B56" s="13" t="s">
        <v>65</v>
      </c>
      <c r="C56" s="8">
        <v>48.6</v>
      </c>
      <c r="D56" s="8">
        <v>9.5</v>
      </c>
      <c r="E56" s="8">
        <v>3.6</v>
      </c>
      <c r="F56" s="8">
        <v>56.1</v>
      </c>
      <c r="G56" s="8">
        <v>46.8</v>
      </c>
      <c r="H56" s="8">
        <v>9.3000000000000007</v>
      </c>
      <c r="I56" s="8">
        <v>105.3</v>
      </c>
      <c r="J56" s="8">
        <v>2.25</v>
      </c>
      <c r="K56" s="8">
        <v>30.33</v>
      </c>
      <c r="L56" s="8">
        <v>0</v>
      </c>
      <c r="M56" s="8">
        <v>1</v>
      </c>
      <c r="N56" s="8">
        <v>2</v>
      </c>
      <c r="O56" s="8">
        <v>0</v>
      </c>
      <c r="P56" s="8">
        <v>97</v>
      </c>
      <c r="Q56" s="14" t="s">
        <v>22</v>
      </c>
      <c r="R56" s="14" t="s">
        <v>32</v>
      </c>
      <c r="S56" s="14" t="s">
        <v>24</v>
      </c>
      <c r="T56" s="14" t="s">
        <v>25</v>
      </c>
    </row>
    <row r="57" spans="1:20" ht="17.100000000000001" customHeight="1">
      <c r="A57" s="12"/>
      <c r="B57" s="13" t="s">
        <v>29</v>
      </c>
      <c r="C57" s="19">
        <v>65.2</v>
      </c>
      <c r="D57" s="19">
        <v>15.5</v>
      </c>
      <c r="E57" s="19">
        <v>5.8</v>
      </c>
      <c r="F57" s="19">
        <v>40.9</v>
      </c>
      <c r="G57" s="19">
        <v>37.700000000000003</v>
      </c>
      <c r="H57" s="20">
        <v>3.2</v>
      </c>
      <c r="I57" s="19">
        <v>70.2</v>
      </c>
      <c r="J57" s="19">
        <v>1.73</v>
      </c>
      <c r="K57" s="20">
        <v>13.83</v>
      </c>
      <c r="L57" s="20">
        <v>3.6</v>
      </c>
      <c r="M57" s="20">
        <v>2.1</v>
      </c>
      <c r="N57" s="20">
        <v>3</v>
      </c>
      <c r="O57" s="20">
        <v>5.6</v>
      </c>
      <c r="P57" s="20">
        <v>85.7</v>
      </c>
      <c r="Q57" s="16" t="s">
        <v>72</v>
      </c>
      <c r="R57" s="16" t="s">
        <v>73</v>
      </c>
      <c r="S57" s="16" t="s">
        <v>24</v>
      </c>
      <c r="T57" s="16" t="s">
        <v>25</v>
      </c>
    </row>
    <row r="58" spans="1:20" ht="17.100000000000001" customHeight="1">
      <c r="A58" s="12"/>
      <c r="B58" s="13" t="s">
        <v>30</v>
      </c>
      <c r="C58" s="8">
        <v>33.200000000000003</v>
      </c>
      <c r="D58" s="8">
        <v>15.1</v>
      </c>
      <c r="E58" s="8">
        <v>3.1</v>
      </c>
      <c r="F58" s="8">
        <v>43.2</v>
      </c>
      <c r="G58" s="8">
        <v>39.299999999999997</v>
      </c>
      <c r="H58" s="8">
        <v>3.9</v>
      </c>
      <c r="I58" s="8">
        <v>71</v>
      </c>
      <c r="J58" s="8">
        <v>1.8</v>
      </c>
      <c r="K58" s="8">
        <v>10.8</v>
      </c>
      <c r="L58" s="8">
        <v>0</v>
      </c>
      <c r="M58" s="8">
        <v>5.2</v>
      </c>
      <c r="N58" s="8">
        <v>0</v>
      </c>
      <c r="O58" s="8">
        <v>0.13</v>
      </c>
      <c r="P58" s="8">
        <v>94.67</v>
      </c>
      <c r="Q58" s="14" t="s">
        <v>22</v>
      </c>
      <c r="R58" s="14" t="s">
        <v>32</v>
      </c>
      <c r="S58" s="14" t="s">
        <v>24</v>
      </c>
      <c r="T58" s="14" t="s">
        <v>25</v>
      </c>
    </row>
    <row r="59" spans="1:20" ht="17.100000000000001" customHeight="1">
      <c r="A59" s="12"/>
      <c r="B59" s="26" t="s">
        <v>67</v>
      </c>
      <c r="C59" s="8">
        <v>33.07</v>
      </c>
      <c r="D59" s="8">
        <v>11.07</v>
      </c>
      <c r="E59" s="8">
        <v>3.03</v>
      </c>
      <c r="F59" s="8">
        <v>67.3</v>
      </c>
      <c r="G59" s="8">
        <v>59.27</v>
      </c>
      <c r="H59" s="8">
        <v>6.43</v>
      </c>
      <c r="I59" s="8">
        <v>114.03</v>
      </c>
      <c r="J59" s="8">
        <v>1.92</v>
      </c>
      <c r="K59" s="8">
        <v>11.63</v>
      </c>
      <c r="L59" s="21">
        <v>1.3</v>
      </c>
      <c r="M59" s="21">
        <v>0</v>
      </c>
      <c r="N59" s="21">
        <v>6.3</v>
      </c>
      <c r="O59" s="21">
        <v>2</v>
      </c>
      <c r="P59" s="21">
        <v>90.7</v>
      </c>
      <c r="Q59" s="18" t="s">
        <v>22</v>
      </c>
      <c r="R59" s="18" t="s">
        <v>32</v>
      </c>
      <c r="S59" s="18" t="s">
        <v>24</v>
      </c>
      <c r="T59" s="14" t="s">
        <v>68</v>
      </c>
    </row>
    <row r="60" spans="1:20" ht="17.100000000000001" customHeight="1">
      <c r="A60" s="12"/>
      <c r="B60" s="14" t="s">
        <v>31</v>
      </c>
      <c r="C60" s="8">
        <f>AVERAGE(C43:C50)</f>
        <v>69.65625</v>
      </c>
      <c r="D60" s="8">
        <f t="shared" ref="D60:P60" si="5">AVERAGE(D52:D59)</f>
        <v>13.533749999999998</v>
      </c>
      <c r="E60" s="8">
        <f t="shared" si="5"/>
        <v>4.3287500000000003</v>
      </c>
      <c r="F60" s="8">
        <f t="shared" si="5"/>
        <v>64.387499999999989</v>
      </c>
      <c r="G60" s="8">
        <f t="shared" si="5"/>
        <v>59.308750000000003</v>
      </c>
      <c r="H60" s="8">
        <f t="shared" si="5"/>
        <v>7.2537500000000001</v>
      </c>
      <c r="I60" s="8">
        <f t="shared" si="5"/>
        <v>120.20375</v>
      </c>
      <c r="J60" s="8">
        <f t="shared" si="5"/>
        <v>2.0287500000000005</v>
      </c>
      <c r="K60" s="8">
        <f t="shared" si="5"/>
        <v>20.848750000000006</v>
      </c>
      <c r="L60" s="8">
        <f t="shared" si="5"/>
        <v>1.9750000000000001</v>
      </c>
      <c r="M60" s="8">
        <f t="shared" si="5"/>
        <v>1.7625000000000002</v>
      </c>
      <c r="N60" s="8">
        <f t="shared" si="5"/>
        <v>3.4375</v>
      </c>
      <c r="O60" s="8">
        <f t="shared" si="5"/>
        <v>1.2162500000000001</v>
      </c>
      <c r="P60" s="8">
        <f t="shared" si="5"/>
        <v>91.646250000000009</v>
      </c>
      <c r="Q60" s="14"/>
      <c r="R60" s="14"/>
      <c r="S60" s="14"/>
      <c r="T60" s="14"/>
    </row>
    <row r="61" spans="1:20" ht="14.25">
      <c r="A61" s="23" t="s">
        <v>74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4.25">
      <c r="A62" s="25" t="s">
        <v>0</v>
      </c>
      <c r="B62" s="25" t="s">
        <v>1</v>
      </c>
      <c r="C62" s="25" t="s">
        <v>2</v>
      </c>
      <c r="D62" s="25" t="s">
        <v>3</v>
      </c>
      <c r="E62" s="25" t="s">
        <v>4</v>
      </c>
      <c r="F62" s="25" t="s">
        <v>5</v>
      </c>
      <c r="G62" s="25"/>
      <c r="H62" s="25"/>
      <c r="I62" s="25" t="s">
        <v>6</v>
      </c>
      <c r="J62" s="25" t="s">
        <v>7</v>
      </c>
      <c r="K62" s="25" t="s">
        <v>8</v>
      </c>
      <c r="L62" s="25" t="s">
        <v>9</v>
      </c>
      <c r="M62" s="25" t="s">
        <v>10</v>
      </c>
      <c r="N62" s="25" t="s">
        <v>11</v>
      </c>
      <c r="O62" s="25" t="s">
        <v>12</v>
      </c>
      <c r="P62" s="25" t="s">
        <v>13</v>
      </c>
      <c r="Q62" s="25" t="s">
        <v>14</v>
      </c>
      <c r="R62" s="25" t="s">
        <v>15</v>
      </c>
      <c r="S62" s="25" t="s">
        <v>16</v>
      </c>
      <c r="T62" s="25" t="s">
        <v>17</v>
      </c>
    </row>
    <row r="63" spans="1:20" ht="14.25">
      <c r="A63" s="25"/>
      <c r="B63" s="25"/>
      <c r="C63" s="25"/>
      <c r="D63" s="25"/>
      <c r="E63" s="25"/>
      <c r="F63" s="14" t="s">
        <v>18</v>
      </c>
      <c r="G63" s="14" t="s">
        <v>19</v>
      </c>
      <c r="H63" s="14" t="s">
        <v>20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1:20" ht="17.100000000000001" customHeight="1">
      <c r="A64" s="12" t="s">
        <v>75</v>
      </c>
      <c r="B64" s="13" t="s">
        <v>21</v>
      </c>
      <c r="C64" s="8">
        <v>84</v>
      </c>
      <c r="D64" s="8">
        <v>9</v>
      </c>
      <c r="E64" s="8">
        <v>3.3</v>
      </c>
      <c r="F64" s="8">
        <v>79.8</v>
      </c>
      <c r="G64" s="8">
        <v>76.5</v>
      </c>
      <c r="H64" s="8">
        <v>3.3</v>
      </c>
      <c r="I64" s="8">
        <v>141.80000000000001</v>
      </c>
      <c r="J64" s="8">
        <v>1.85</v>
      </c>
      <c r="K64" s="8">
        <v>22.7</v>
      </c>
      <c r="L64" s="8">
        <v>0</v>
      </c>
      <c r="M64" s="8">
        <v>0</v>
      </c>
      <c r="N64" s="8">
        <v>0</v>
      </c>
      <c r="O64" s="8">
        <v>1</v>
      </c>
      <c r="P64" s="8">
        <v>99</v>
      </c>
      <c r="Q64" s="14" t="s">
        <v>59</v>
      </c>
      <c r="R64" s="14" t="s">
        <v>76</v>
      </c>
      <c r="S64" s="14" t="s">
        <v>36</v>
      </c>
      <c r="T64" s="14" t="s">
        <v>61</v>
      </c>
    </row>
    <row r="65" spans="1:20" ht="17.100000000000001" customHeight="1">
      <c r="A65" s="12"/>
      <c r="B65" s="13" t="s">
        <v>26</v>
      </c>
      <c r="C65" s="8">
        <v>58.5</v>
      </c>
      <c r="D65" s="8">
        <v>11.3</v>
      </c>
      <c r="E65" s="8">
        <v>3.3</v>
      </c>
      <c r="F65" s="8">
        <v>84.6</v>
      </c>
      <c r="G65" s="8">
        <v>79.099999999999994</v>
      </c>
      <c r="H65" s="8">
        <v>5.5</v>
      </c>
      <c r="I65" s="8">
        <v>172.4</v>
      </c>
      <c r="J65" s="8">
        <v>2.1800000000000002</v>
      </c>
      <c r="K65" s="8">
        <v>35.4</v>
      </c>
      <c r="L65" s="8">
        <v>1</v>
      </c>
      <c r="M65" s="8">
        <v>0</v>
      </c>
      <c r="N65" s="8">
        <v>2</v>
      </c>
      <c r="O65" s="8">
        <v>0</v>
      </c>
      <c r="P65" s="8">
        <v>97</v>
      </c>
      <c r="Q65" s="14" t="s">
        <v>22</v>
      </c>
      <c r="R65" s="14" t="s">
        <v>23</v>
      </c>
      <c r="S65" s="14" t="s">
        <v>27</v>
      </c>
      <c r="T65" s="14" t="s">
        <v>77</v>
      </c>
    </row>
    <row r="66" spans="1:20" ht="17.100000000000001" customHeight="1">
      <c r="A66" s="12"/>
      <c r="B66" s="13" t="s">
        <v>28</v>
      </c>
      <c r="C66" s="8">
        <v>66.400000000000006</v>
      </c>
      <c r="D66" s="8">
        <v>12.2</v>
      </c>
      <c r="E66" s="8">
        <v>4.2</v>
      </c>
      <c r="F66" s="8">
        <v>66</v>
      </c>
      <c r="G66" s="8">
        <v>64.400000000000006</v>
      </c>
      <c r="H66" s="8">
        <v>1.6</v>
      </c>
      <c r="I66" s="8">
        <v>100.3</v>
      </c>
      <c r="J66" s="8">
        <v>1.89</v>
      </c>
      <c r="K66" s="8">
        <v>26.1</v>
      </c>
      <c r="L66" s="8">
        <v>0</v>
      </c>
      <c r="M66" s="8">
        <v>0</v>
      </c>
      <c r="N66" s="8">
        <v>7.4</v>
      </c>
      <c r="O66" s="8">
        <v>0</v>
      </c>
      <c r="P66" s="8">
        <v>92.6</v>
      </c>
      <c r="Q66" s="14" t="s">
        <v>22</v>
      </c>
      <c r="R66" s="14" t="s">
        <v>60</v>
      </c>
      <c r="S66" s="14" t="s">
        <v>36</v>
      </c>
      <c r="T66" s="14" t="s">
        <v>25</v>
      </c>
    </row>
    <row r="67" spans="1:20" ht="17.100000000000001" customHeight="1">
      <c r="A67" s="12"/>
      <c r="B67" s="13" t="s">
        <v>78</v>
      </c>
      <c r="C67" s="8">
        <v>57</v>
      </c>
      <c r="D67" s="8">
        <v>12.2</v>
      </c>
      <c r="E67" s="8">
        <v>3.1</v>
      </c>
      <c r="F67" s="8">
        <v>64.2</v>
      </c>
      <c r="G67" s="8">
        <v>57.1</v>
      </c>
      <c r="H67" s="8">
        <v>7.1</v>
      </c>
      <c r="I67" s="8">
        <v>94.4</v>
      </c>
      <c r="J67" s="8">
        <v>1.65</v>
      </c>
      <c r="K67" s="8">
        <v>23.18</v>
      </c>
      <c r="L67" s="8">
        <v>0</v>
      </c>
      <c r="M67" s="8">
        <v>0</v>
      </c>
      <c r="N67" s="8">
        <v>9.9</v>
      </c>
      <c r="O67" s="8">
        <v>0</v>
      </c>
      <c r="P67" s="8">
        <v>90.1</v>
      </c>
      <c r="Q67" s="14" t="s">
        <v>22</v>
      </c>
      <c r="R67" s="14" t="s">
        <v>32</v>
      </c>
      <c r="S67" s="14" t="s">
        <v>24</v>
      </c>
      <c r="T67" s="14" t="s">
        <v>25</v>
      </c>
    </row>
    <row r="68" spans="1:20" ht="17.100000000000001" customHeight="1">
      <c r="A68" s="12"/>
      <c r="B68" s="13" t="s">
        <v>79</v>
      </c>
      <c r="C68" s="8">
        <v>79.7</v>
      </c>
      <c r="D68" s="8">
        <v>15.2</v>
      </c>
      <c r="E68" s="8">
        <v>3.2</v>
      </c>
      <c r="F68" s="8">
        <v>72.2</v>
      </c>
      <c r="G68" s="8">
        <v>63.2</v>
      </c>
      <c r="H68" s="8">
        <v>9</v>
      </c>
      <c r="I68" s="8">
        <v>110.6</v>
      </c>
      <c r="J68" s="8">
        <v>1.75</v>
      </c>
      <c r="K68" s="8">
        <v>27.39</v>
      </c>
      <c r="L68" s="8">
        <v>0</v>
      </c>
      <c r="M68" s="8">
        <v>1</v>
      </c>
      <c r="N68" s="8">
        <v>2</v>
      </c>
      <c r="O68" s="8">
        <v>0</v>
      </c>
      <c r="P68" s="8">
        <v>97</v>
      </c>
      <c r="Q68" s="14" t="s">
        <v>22</v>
      </c>
      <c r="R68" s="14" t="s">
        <v>22</v>
      </c>
      <c r="S68" s="14" t="s">
        <v>24</v>
      </c>
      <c r="T68" s="14" t="s">
        <v>25</v>
      </c>
    </row>
    <row r="69" spans="1:20" ht="17.100000000000001" customHeight="1">
      <c r="A69" s="12"/>
      <c r="B69" s="13" t="s">
        <v>29</v>
      </c>
      <c r="C69" s="19">
        <v>65.25</v>
      </c>
      <c r="D69" s="19">
        <v>14</v>
      </c>
      <c r="E69" s="19">
        <v>1.6</v>
      </c>
      <c r="F69" s="19">
        <v>62.1</v>
      </c>
      <c r="G69" s="19">
        <v>57.2</v>
      </c>
      <c r="H69" s="20">
        <v>4.9000000000000004</v>
      </c>
      <c r="I69" s="19">
        <v>151.1</v>
      </c>
      <c r="J69" s="19">
        <v>2.56</v>
      </c>
      <c r="K69" s="20">
        <v>24.1</v>
      </c>
      <c r="L69" s="20">
        <v>1.4</v>
      </c>
      <c r="M69" s="20">
        <v>1.2</v>
      </c>
      <c r="N69" s="20">
        <v>0.8</v>
      </c>
      <c r="O69" s="20">
        <v>3.1</v>
      </c>
      <c r="P69" s="20">
        <v>93.5</v>
      </c>
      <c r="Q69" s="16" t="s">
        <v>80</v>
      </c>
      <c r="R69" s="16" t="s">
        <v>60</v>
      </c>
      <c r="S69" s="16" t="s">
        <v>24</v>
      </c>
      <c r="T69" s="16" t="s">
        <v>25</v>
      </c>
    </row>
    <row r="70" spans="1:20" ht="17.100000000000001" customHeight="1">
      <c r="A70" s="12"/>
      <c r="B70" s="13" t="s">
        <v>30</v>
      </c>
      <c r="C70" s="8">
        <v>30.7</v>
      </c>
      <c r="D70" s="8">
        <v>10.6</v>
      </c>
      <c r="E70" s="8">
        <v>3.7</v>
      </c>
      <c r="F70" s="8">
        <v>50.5</v>
      </c>
      <c r="G70" s="8">
        <v>47.4</v>
      </c>
      <c r="H70" s="8">
        <v>3.1</v>
      </c>
      <c r="I70" s="8">
        <v>63.6</v>
      </c>
      <c r="J70" s="8">
        <v>2</v>
      </c>
      <c r="K70" s="8">
        <v>17.5</v>
      </c>
      <c r="L70" s="8">
        <v>0</v>
      </c>
      <c r="M70" s="8">
        <v>3.7</v>
      </c>
      <c r="N70" s="8">
        <v>0</v>
      </c>
      <c r="O70" s="8">
        <v>0.1</v>
      </c>
      <c r="P70" s="8">
        <v>96.2</v>
      </c>
      <c r="Q70" s="14" t="s">
        <v>22</v>
      </c>
      <c r="R70" s="14" t="s">
        <v>32</v>
      </c>
      <c r="S70" s="14" t="s">
        <v>24</v>
      </c>
      <c r="T70" s="14" t="s">
        <v>25</v>
      </c>
    </row>
    <row r="71" spans="1:20" ht="17.100000000000001" customHeight="1">
      <c r="A71" s="12"/>
      <c r="B71" s="17" t="s">
        <v>81</v>
      </c>
      <c r="C71" s="8">
        <v>32.6</v>
      </c>
      <c r="D71" s="8">
        <v>11.45</v>
      </c>
      <c r="E71" s="8">
        <v>3.25</v>
      </c>
      <c r="F71" s="8">
        <v>52</v>
      </c>
      <c r="G71" s="8">
        <v>36.9</v>
      </c>
      <c r="H71" s="8">
        <v>15.1</v>
      </c>
      <c r="I71" s="8">
        <v>66.55</v>
      </c>
      <c r="J71" s="8">
        <v>1.8</v>
      </c>
      <c r="K71" s="8">
        <v>9.5</v>
      </c>
      <c r="L71" s="21">
        <v>0</v>
      </c>
      <c r="M71" s="21">
        <v>1</v>
      </c>
      <c r="N71" s="21">
        <v>2.6</v>
      </c>
      <c r="O71" s="21">
        <v>0.02</v>
      </c>
      <c r="P71" s="21">
        <v>94.4</v>
      </c>
      <c r="Q71" s="18" t="s">
        <v>22</v>
      </c>
      <c r="R71" s="18" t="s">
        <v>32</v>
      </c>
      <c r="S71" s="18" t="s">
        <v>27</v>
      </c>
      <c r="T71" s="14" t="s">
        <v>61</v>
      </c>
    </row>
    <row r="72" spans="1:20" ht="17.100000000000001" customHeight="1">
      <c r="A72" s="12"/>
      <c r="B72" s="13" t="s">
        <v>31</v>
      </c>
      <c r="C72" s="8">
        <f t="shared" ref="C72:P72" si="6">AVERAGE(C64:C71)</f>
        <v>59.268749999999997</v>
      </c>
      <c r="D72" s="8">
        <f t="shared" si="6"/>
        <v>11.99375</v>
      </c>
      <c r="E72" s="8">
        <f t="shared" si="6"/>
        <v>3.2062500000000003</v>
      </c>
      <c r="F72" s="8">
        <f t="shared" si="6"/>
        <v>66.424999999999997</v>
      </c>
      <c r="G72" s="8">
        <f t="shared" si="6"/>
        <v>60.224999999999994</v>
      </c>
      <c r="H72" s="8">
        <f t="shared" si="6"/>
        <v>6.2</v>
      </c>
      <c r="I72" s="8">
        <f t="shared" si="6"/>
        <v>112.59375000000001</v>
      </c>
      <c r="J72" s="8">
        <f t="shared" si="6"/>
        <v>1.9600000000000002</v>
      </c>
      <c r="K72" s="8">
        <f t="shared" si="6"/>
        <v>23.233749999999997</v>
      </c>
      <c r="L72" s="8">
        <f t="shared" si="6"/>
        <v>0.3</v>
      </c>
      <c r="M72" s="8">
        <f t="shared" si="6"/>
        <v>0.86250000000000004</v>
      </c>
      <c r="N72" s="8">
        <f t="shared" si="6"/>
        <v>3.0875000000000004</v>
      </c>
      <c r="O72" s="8">
        <f t="shared" si="6"/>
        <v>0.52749999999999986</v>
      </c>
      <c r="P72" s="8">
        <f t="shared" si="6"/>
        <v>94.975000000000009</v>
      </c>
      <c r="Q72" s="14"/>
      <c r="R72" s="14"/>
      <c r="S72" s="14"/>
      <c r="T72" s="14"/>
    </row>
    <row r="73" spans="1:20" ht="17.100000000000001" customHeight="1">
      <c r="A73" s="12" t="s">
        <v>82</v>
      </c>
      <c r="B73" s="13" t="s">
        <v>21</v>
      </c>
      <c r="C73" s="8">
        <v>70</v>
      </c>
      <c r="D73" s="8">
        <v>11.5</v>
      </c>
      <c r="E73" s="8">
        <v>2.6</v>
      </c>
      <c r="F73" s="8">
        <v>62.6</v>
      </c>
      <c r="G73" s="8">
        <v>59.8</v>
      </c>
      <c r="H73" s="8">
        <v>2.8</v>
      </c>
      <c r="I73" s="8">
        <v>105.5</v>
      </c>
      <c r="J73" s="8">
        <v>1.76</v>
      </c>
      <c r="K73" s="8">
        <v>19.7</v>
      </c>
      <c r="L73" s="8">
        <v>2</v>
      </c>
      <c r="M73" s="8">
        <v>0</v>
      </c>
      <c r="N73" s="8">
        <v>0</v>
      </c>
      <c r="O73" s="8">
        <v>4</v>
      </c>
      <c r="P73" s="8">
        <v>94</v>
      </c>
      <c r="Q73" s="14" t="s">
        <v>59</v>
      </c>
      <c r="R73" s="14" t="s">
        <v>60</v>
      </c>
      <c r="S73" s="14" t="s">
        <v>24</v>
      </c>
      <c r="T73" s="14" t="s">
        <v>61</v>
      </c>
    </row>
    <row r="74" spans="1:20" ht="17.100000000000001" customHeight="1">
      <c r="A74" s="12"/>
      <c r="B74" s="13" t="s">
        <v>26</v>
      </c>
      <c r="C74" s="8">
        <v>43.9</v>
      </c>
      <c r="D74" s="8">
        <v>11.2</v>
      </c>
      <c r="E74" s="8">
        <v>3.7</v>
      </c>
      <c r="F74" s="8">
        <v>43.2</v>
      </c>
      <c r="G74" s="8">
        <v>42.1</v>
      </c>
      <c r="H74" s="8">
        <v>1.1000000000000001</v>
      </c>
      <c r="I74" s="8">
        <v>104.6</v>
      </c>
      <c r="J74" s="8">
        <v>2.48</v>
      </c>
      <c r="K74" s="8">
        <v>20.6</v>
      </c>
      <c r="L74" s="8">
        <v>2</v>
      </c>
      <c r="M74" s="8">
        <v>0</v>
      </c>
      <c r="N74" s="8">
        <v>3</v>
      </c>
      <c r="O74" s="8">
        <v>0</v>
      </c>
      <c r="P74" s="8">
        <v>95</v>
      </c>
      <c r="Q74" s="14" t="s">
        <v>23</v>
      </c>
      <c r="R74" s="14" t="s">
        <v>23</v>
      </c>
      <c r="S74" s="14" t="s">
        <v>27</v>
      </c>
      <c r="T74" s="14" t="s">
        <v>25</v>
      </c>
    </row>
    <row r="75" spans="1:20" ht="17.100000000000001" customHeight="1">
      <c r="A75" s="12"/>
      <c r="B75" s="13" t="s">
        <v>28</v>
      </c>
      <c r="C75" s="8">
        <v>51.7</v>
      </c>
      <c r="D75" s="8">
        <v>9.6</v>
      </c>
      <c r="E75" s="8">
        <v>4.8</v>
      </c>
      <c r="F75" s="8">
        <v>53.3</v>
      </c>
      <c r="G75" s="8">
        <v>49.7</v>
      </c>
      <c r="H75" s="8">
        <v>3.6</v>
      </c>
      <c r="I75" s="8">
        <v>85.5</v>
      </c>
      <c r="J75" s="8">
        <v>2.14</v>
      </c>
      <c r="K75" s="8">
        <v>19.7</v>
      </c>
      <c r="L75" s="8">
        <v>3.6</v>
      </c>
      <c r="M75" s="8">
        <v>0</v>
      </c>
      <c r="N75" s="8">
        <v>6.7</v>
      </c>
      <c r="O75" s="8">
        <v>0</v>
      </c>
      <c r="P75" s="8">
        <v>89.8</v>
      </c>
      <c r="Q75" s="14" t="s">
        <v>22</v>
      </c>
      <c r="R75" s="14" t="s">
        <v>60</v>
      </c>
      <c r="S75" s="14" t="s">
        <v>36</v>
      </c>
      <c r="T75" s="14" t="s">
        <v>25</v>
      </c>
    </row>
    <row r="76" spans="1:20" ht="17.100000000000001" customHeight="1">
      <c r="A76" s="12"/>
      <c r="B76" s="13" t="s">
        <v>78</v>
      </c>
      <c r="C76" s="8">
        <v>46.8</v>
      </c>
      <c r="D76" s="8">
        <v>9</v>
      </c>
      <c r="E76" s="8">
        <v>4.2</v>
      </c>
      <c r="F76" s="8">
        <v>33.4</v>
      </c>
      <c r="G76" s="8">
        <v>30.9</v>
      </c>
      <c r="H76" s="8">
        <v>2.5</v>
      </c>
      <c r="I76" s="8">
        <v>65.400000000000006</v>
      </c>
      <c r="J76" s="8">
        <v>2.11</v>
      </c>
      <c r="K76" s="8">
        <v>17.04</v>
      </c>
      <c r="L76" s="8">
        <v>13.1</v>
      </c>
      <c r="M76" s="8">
        <v>0</v>
      </c>
      <c r="N76" s="8">
        <v>11.3</v>
      </c>
      <c r="O76" s="8">
        <v>0</v>
      </c>
      <c r="P76" s="8">
        <v>75.599999999999994</v>
      </c>
      <c r="Q76" s="14" t="s">
        <v>22</v>
      </c>
      <c r="R76" s="14" t="s">
        <v>76</v>
      </c>
      <c r="S76" s="14" t="s">
        <v>24</v>
      </c>
      <c r="T76" s="14" t="s">
        <v>25</v>
      </c>
    </row>
    <row r="77" spans="1:20" ht="17.100000000000001" customHeight="1">
      <c r="A77" s="12"/>
      <c r="B77" s="13" t="s">
        <v>79</v>
      </c>
      <c r="C77" s="8">
        <v>55.4</v>
      </c>
      <c r="D77" s="8">
        <v>9.6</v>
      </c>
      <c r="E77" s="8">
        <v>2</v>
      </c>
      <c r="F77" s="8">
        <v>31.8</v>
      </c>
      <c r="G77" s="8">
        <v>29.8</v>
      </c>
      <c r="H77" s="8">
        <v>2</v>
      </c>
      <c r="I77" s="8">
        <v>74.400000000000006</v>
      </c>
      <c r="J77" s="8">
        <v>2.5</v>
      </c>
      <c r="K77" s="8">
        <v>17.48</v>
      </c>
      <c r="L77" s="8">
        <v>0</v>
      </c>
      <c r="M77" s="8">
        <v>1</v>
      </c>
      <c r="N77" s="8">
        <v>0</v>
      </c>
      <c r="O77" s="8">
        <v>1</v>
      </c>
      <c r="P77" s="8">
        <v>98</v>
      </c>
      <c r="Q77" s="14" t="s">
        <v>22</v>
      </c>
      <c r="R77" s="14" t="s">
        <v>23</v>
      </c>
      <c r="S77" s="14" t="s">
        <v>24</v>
      </c>
      <c r="T77" s="14" t="s">
        <v>25</v>
      </c>
    </row>
    <row r="78" spans="1:20" ht="17.100000000000001" customHeight="1">
      <c r="A78" s="12"/>
      <c r="B78" s="13" t="s">
        <v>29</v>
      </c>
      <c r="C78" s="19">
        <v>55.8</v>
      </c>
      <c r="D78" s="19">
        <v>12.2</v>
      </c>
      <c r="E78" s="19">
        <v>2.2000000000000002</v>
      </c>
      <c r="F78" s="19">
        <v>39.799999999999997</v>
      </c>
      <c r="G78" s="19">
        <v>37.4</v>
      </c>
      <c r="H78" s="20">
        <v>2.4</v>
      </c>
      <c r="I78" s="19">
        <v>77.099999999999994</v>
      </c>
      <c r="J78" s="19">
        <v>1.96</v>
      </c>
      <c r="K78" s="20">
        <v>18.16</v>
      </c>
      <c r="L78" s="20">
        <v>3.9</v>
      </c>
      <c r="M78" s="20">
        <v>2.4</v>
      </c>
      <c r="N78" s="20">
        <v>1.8</v>
      </c>
      <c r="O78" s="20">
        <v>5.2</v>
      </c>
      <c r="P78" s="20">
        <v>86.7</v>
      </c>
      <c r="Q78" s="16" t="s">
        <v>59</v>
      </c>
      <c r="R78" s="16" t="s">
        <v>60</v>
      </c>
      <c r="S78" s="16" t="s">
        <v>24</v>
      </c>
      <c r="T78" s="16" t="s">
        <v>25</v>
      </c>
    </row>
    <row r="79" spans="1:20" ht="17.100000000000001" customHeight="1">
      <c r="A79" s="12"/>
      <c r="B79" s="13" t="s">
        <v>30</v>
      </c>
      <c r="C79" s="8">
        <v>25.48</v>
      </c>
      <c r="D79" s="8">
        <v>9.6999999999999993</v>
      </c>
      <c r="E79" s="8">
        <v>2.6</v>
      </c>
      <c r="F79" s="8">
        <v>30.8</v>
      </c>
      <c r="G79" s="8">
        <v>30.1</v>
      </c>
      <c r="H79" s="8">
        <v>0.7</v>
      </c>
      <c r="I79" s="8">
        <v>72.2</v>
      </c>
      <c r="J79" s="8">
        <v>2.4</v>
      </c>
      <c r="K79" s="8">
        <v>15.2</v>
      </c>
      <c r="L79" s="8">
        <v>0</v>
      </c>
      <c r="M79" s="8">
        <v>1.1000000000000001</v>
      </c>
      <c r="N79" s="8">
        <v>0</v>
      </c>
      <c r="O79" s="8">
        <v>0</v>
      </c>
      <c r="P79" s="8">
        <v>98.9</v>
      </c>
      <c r="Q79" s="14" t="s">
        <v>22</v>
      </c>
      <c r="R79" s="14" t="s">
        <v>22</v>
      </c>
      <c r="S79" s="14" t="s">
        <v>24</v>
      </c>
      <c r="T79" s="14" t="s">
        <v>25</v>
      </c>
    </row>
    <row r="80" spans="1:20" ht="17.100000000000001" customHeight="1">
      <c r="A80" s="12"/>
      <c r="B80" s="17" t="s">
        <v>81</v>
      </c>
      <c r="C80" s="8">
        <v>23.59</v>
      </c>
      <c r="D80" s="8">
        <v>7.63</v>
      </c>
      <c r="E80" s="8">
        <v>1.4</v>
      </c>
      <c r="F80" s="8">
        <v>27.9</v>
      </c>
      <c r="G80" s="8">
        <v>24.33</v>
      </c>
      <c r="H80" s="8">
        <v>3.57</v>
      </c>
      <c r="I80" s="8">
        <v>42.63</v>
      </c>
      <c r="J80" s="8">
        <v>1.75</v>
      </c>
      <c r="K80" s="8">
        <v>9.1999999999999993</v>
      </c>
      <c r="L80" s="21">
        <v>6.7</v>
      </c>
      <c r="M80" s="21">
        <v>1.3</v>
      </c>
      <c r="N80" s="21">
        <v>11</v>
      </c>
      <c r="O80" s="21">
        <v>2.6</v>
      </c>
      <c r="P80" s="21">
        <v>78.400000000000006</v>
      </c>
      <c r="Q80" s="18" t="s">
        <v>22</v>
      </c>
      <c r="R80" s="18" t="s">
        <v>32</v>
      </c>
      <c r="S80" s="18" t="s">
        <v>24</v>
      </c>
      <c r="T80" s="14" t="s">
        <v>61</v>
      </c>
    </row>
    <row r="81" spans="1:20" ht="17.100000000000001" customHeight="1">
      <c r="A81" s="12"/>
      <c r="B81" s="13" t="s">
        <v>31</v>
      </c>
      <c r="C81" s="8">
        <f t="shared" ref="C81:P81" si="7">AVERAGE(C73:C80)</f>
        <v>46.583750000000002</v>
      </c>
      <c r="D81" s="8">
        <f t="shared" si="7"/>
        <v>10.053749999999999</v>
      </c>
      <c r="E81" s="8">
        <f t="shared" si="7"/>
        <v>2.9375</v>
      </c>
      <c r="F81" s="8">
        <f t="shared" si="7"/>
        <v>40.35</v>
      </c>
      <c r="G81" s="8">
        <f t="shared" si="7"/>
        <v>38.016250000000007</v>
      </c>
      <c r="H81" s="8">
        <f t="shared" si="7"/>
        <v>2.3337499999999998</v>
      </c>
      <c r="I81" s="8">
        <f t="shared" si="7"/>
        <v>78.416250000000005</v>
      </c>
      <c r="J81" s="8">
        <f t="shared" si="7"/>
        <v>2.1375000000000002</v>
      </c>
      <c r="K81" s="8">
        <f t="shared" si="7"/>
        <v>17.134999999999998</v>
      </c>
      <c r="L81" s="8">
        <f t="shared" si="7"/>
        <v>3.9124999999999996</v>
      </c>
      <c r="M81" s="8">
        <f t="shared" si="7"/>
        <v>0.72499999999999998</v>
      </c>
      <c r="N81" s="8">
        <f t="shared" si="7"/>
        <v>4.2249999999999996</v>
      </c>
      <c r="O81" s="8">
        <f t="shared" si="7"/>
        <v>1.5999999999999999</v>
      </c>
      <c r="P81" s="8">
        <f t="shared" si="7"/>
        <v>89.55</v>
      </c>
      <c r="Q81" s="14"/>
      <c r="R81" s="14"/>
      <c r="S81" s="14"/>
      <c r="T81" s="14"/>
    </row>
    <row r="82" spans="1:20" ht="17.100000000000001" customHeight="1">
      <c r="A82" s="12" t="s">
        <v>83</v>
      </c>
      <c r="B82" s="13" t="s">
        <v>21</v>
      </c>
      <c r="C82" s="8">
        <v>79</v>
      </c>
      <c r="D82" s="8">
        <v>10.6</v>
      </c>
      <c r="E82" s="8">
        <v>3</v>
      </c>
      <c r="F82" s="8">
        <v>70.900000000000006</v>
      </c>
      <c r="G82" s="8">
        <v>68.3</v>
      </c>
      <c r="H82" s="8">
        <v>2.6</v>
      </c>
      <c r="I82" s="8">
        <v>146.19999999999999</v>
      </c>
      <c r="J82" s="8">
        <v>2.14</v>
      </c>
      <c r="K82" s="8">
        <v>26.1</v>
      </c>
      <c r="L82" s="8">
        <v>0</v>
      </c>
      <c r="M82" s="8">
        <v>1</v>
      </c>
      <c r="N82" s="8">
        <v>0</v>
      </c>
      <c r="O82" s="8">
        <v>2</v>
      </c>
      <c r="P82" s="8">
        <v>97</v>
      </c>
      <c r="Q82" s="14" t="s">
        <v>59</v>
      </c>
      <c r="R82" s="14" t="s">
        <v>84</v>
      </c>
      <c r="S82" s="14" t="s">
        <v>24</v>
      </c>
      <c r="T82" s="14" t="s">
        <v>61</v>
      </c>
    </row>
    <row r="83" spans="1:20" ht="17.100000000000001" customHeight="1">
      <c r="A83" s="12"/>
      <c r="B83" s="13" t="s">
        <v>26</v>
      </c>
      <c r="C83" s="8">
        <v>66.5</v>
      </c>
      <c r="D83" s="8">
        <v>10.5</v>
      </c>
      <c r="E83" s="8">
        <v>3.2</v>
      </c>
      <c r="F83" s="8">
        <v>53.9</v>
      </c>
      <c r="G83" s="8">
        <v>51.7</v>
      </c>
      <c r="H83" s="8">
        <v>2.2000000000000002</v>
      </c>
      <c r="I83" s="8">
        <v>109.1</v>
      </c>
      <c r="J83" s="8">
        <v>2.11</v>
      </c>
      <c r="K83" s="8">
        <v>29.2</v>
      </c>
      <c r="L83" s="8">
        <v>0</v>
      </c>
      <c r="M83" s="8">
        <v>0</v>
      </c>
      <c r="N83" s="8">
        <v>2</v>
      </c>
      <c r="O83" s="8">
        <v>0</v>
      </c>
      <c r="P83" s="8">
        <v>98</v>
      </c>
      <c r="Q83" s="14" t="s">
        <v>22</v>
      </c>
      <c r="R83" s="14" t="s">
        <v>32</v>
      </c>
      <c r="S83" s="14" t="s">
        <v>27</v>
      </c>
      <c r="T83" s="14" t="s">
        <v>25</v>
      </c>
    </row>
    <row r="84" spans="1:20" ht="17.100000000000001" customHeight="1">
      <c r="A84" s="12"/>
      <c r="B84" s="13" t="s">
        <v>28</v>
      </c>
      <c r="C84" s="8">
        <v>75.400000000000006</v>
      </c>
      <c r="D84" s="8">
        <v>12</v>
      </c>
      <c r="E84" s="8">
        <v>3.7</v>
      </c>
      <c r="F84" s="8">
        <v>56.4</v>
      </c>
      <c r="G84" s="8">
        <v>51.2</v>
      </c>
      <c r="H84" s="8">
        <v>5.2</v>
      </c>
      <c r="I84" s="8">
        <v>86.4</v>
      </c>
      <c r="J84" s="8">
        <v>2.11</v>
      </c>
      <c r="K84" s="8">
        <v>19.100000000000001</v>
      </c>
      <c r="L84" s="8">
        <v>5.8</v>
      </c>
      <c r="M84" s="8">
        <v>4.5</v>
      </c>
      <c r="N84" s="8">
        <v>4.2</v>
      </c>
      <c r="O84" s="8">
        <v>0</v>
      </c>
      <c r="P84" s="8">
        <v>85.5</v>
      </c>
      <c r="Q84" s="14" t="s">
        <v>22</v>
      </c>
      <c r="R84" s="14" t="s">
        <v>60</v>
      </c>
      <c r="S84" s="14" t="s">
        <v>36</v>
      </c>
      <c r="T84" s="14" t="s">
        <v>25</v>
      </c>
    </row>
    <row r="85" spans="1:20" ht="17.100000000000001" customHeight="1">
      <c r="A85" s="12"/>
      <c r="B85" s="13" t="s">
        <v>78</v>
      </c>
      <c r="C85" s="8">
        <v>56.3</v>
      </c>
      <c r="D85" s="8">
        <v>12.6</v>
      </c>
      <c r="E85" s="8">
        <v>3</v>
      </c>
      <c r="F85" s="8">
        <v>45.3</v>
      </c>
      <c r="G85" s="8">
        <v>41.6</v>
      </c>
      <c r="H85" s="8">
        <v>3.7</v>
      </c>
      <c r="I85" s="8">
        <v>71.400000000000006</v>
      </c>
      <c r="J85" s="8">
        <v>1.71</v>
      </c>
      <c r="K85" s="8">
        <v>16.8</v>
      </c>
      <c r="L85" s="8">
        <v>19.899999999999999</v>
      </c>
      <c r="M85" s="8">
        <v>0</v>
      </c>
      <c r="N85" s="8">
        <v>9.8000000000000007</v>
      </c>
      <c r="O85" s="8">
        <v>0</v>
      </c>
      <c r="P85" s="8">
        <v>70.3</v>
      </c>
      <c r="Q85" s="14" t="s">
        <v>22</v>
      </c>
      <c r="R85" s="14" t="s">
        <v>76</v>
      </c>
      <c r="S85" s="14" t="s">
        <v>24</v>
      </c>
      <c r="T85" s="14" t="s">
        <v>25</v>
      </c>
    </row>
    <row r="86" spans="1:20" ht="17.100000000000001" customHeight="1">
      <c r="A86" s="12"/>
      <c r="B86" s="13" t="s">
        <v>79</v>
      </c>
      <c r="C86" s="8">
        <v>72.3</v>
      </c>
      <c r="D86" s="8">
        <v>12</v>
      </c>
      <c r="E86" s="8">
        <v>4</v>
      </c>
      <c r="F86" s="8">
        <v>65</v>
      </c>
      <c r="G86" s="8">
        <v>53.9</v>
      </c>
      <c r="H86" s="8">
        <v>11.1</v>
      </c>
      <c r="I86" s="8">
        <v>112.3</v>
      </c>
      <c r="J86" s="8">
        <v>2.08</v>
      </c>
      <c r="K86" s="8">
        <v>26.75</v>
      </c>
      <c r="L86" s="8">
        <v>1</v>
      </c>
      <c r="M86" s="8">
        <v>1</v>
      </c>
      <c r="N86" s="8">
        <v>0</v>
      </c>
      <c r="O86" s="8">
        <v>0</v>
      </c>
      <c r="P86" s="8">
        <v>98</v>
      </c>
      <c r="Q86" s="14" t="s">
        <v>22</v>
      </c>
      <c r="R86" s="14" t="s">
        <v>22</v>
      </c>
      <c r="S86" s="14" t="s">
        <v>27</v>
      </c>
      <c r="T86" s="14" t="s">
        <v>25</v>
      </c>
    </row>
    <row r="87" spans="1:20" ht="17.100000000000001" customHeight="1">
      <c r="A87" s="12"/>
      <c r="B87" s="13" t="s">
        <v>29</v>
      </c>
      <c r="C87" s="19">
        <v>81.2</v>
      </c>
      <c r="D87" s="19">
        <v>13.86</v>
      </c>
      <c r="E87" s="19">
        <v>3.5</v>
      </c>
      <c r="F87" s="19">
        <v>39.4</v>
      </c>
      <c r="G87" s="19">
        <v>33.6</v>
      </c>
      <c r="H87" s="20">
        <v>5.8</v>
      </c>
      <c r="I87" s="19">
        <v>88.7</v>
      </c>
      <c r="J87" s="19">
        <v>2.2599999999999998</v>
      </c>
      <c r="K87" s="20">
        <v>20.18</v>
      </c>
      <c r="L87" s="20">
        <v>3.4</v>
      </c>
      <c r="M87" s="20">
        <v>2.1</v>
      </c>
      <c r="N87" s="20">
        <v>0.7</v>
      </c>
      <c r="O87" s="20">
        <v>5.0999999999999996</v>
      </c>
      <c r="P87" s="20">
        <v>88.7</v>
      </c>
      <c r="Q87" s="16" t="s">
        <v>59</v>
      </c>
      <c r="R87" s="16" t="s">
        <v>60</v>
      </c>
      <c r="S87" s="16" t="s">
        <v>27</v>
      </c>
      <c r="T87" s="16" t="s">
        <v>25</v>
      </c>
    </row>
    <row r="88" spans="1:20" ht="17.100000000000001" customHeight="1">
      <c r="A88" s="12"/>
      <c r="B88" s="13" t="s">
        <v>30</v>
      </c>
      <c r="C88" s="8">
        <v>35.4</v>
      </c>
      <c r="D88" s="8">
        <v>10</v>
      </c>
      <c r="E88" s="8">
        <v>2.8</v>
      </c>
      <c r="F88" s="8">
        <v>40.299999999999997</v>
      </c>
      <c r="G88" s="8">
        <v>39.1</v>
      </c>
      <c r="H88" s="8">
        <v>1.2</v>
      </c>
      <c r="I88" s="8">
        <v>78.099999999999994</v>
      </c>
      <c r="J88" s="8">
        <v>2</v>
      </c>
      <c r="K88" s="8">
        <v>17.600000000000001</v>
      </c>
      <c r="L88" s="8">
        <v>0</v>
      </c>
      <c r="M88" s="8">
        <v>2.12</v>
      </c>
      <c r="N88" s="8">
        <v>0</v>
      </c>
      <c r="O88" s="8">
        <v>0.62</v>
      </c>
      <c r="P88" s="8">
        <v>97.26</v>
      </c>
      <c r="Q88" s="14" t="s">
        <v>22</v>
      </c>
      <c r="R88" s="14" t="s">
        <v>22</v>
      </c>
      <c r="S88" s="14" t="s">
        <v>24</v>
      </c>
      <c r="T88" s="14" t="s">
        <v>25</v>
      </c>
    </row>
    <row r="89" spans="1:20" ht="17.100000000000001" customHeight="1">
      <c r="A89" s="12"/>
      <c r="B89" s="17" t="s">
        <v>81</v>
      </c>
      <c r="C89" s="8">
        <v>29.69</v>
      </c>
      <c r="D89" s="8">
        <v>10.33</v>
      </c>
      <c r="E89" s="8">
        <v>2.5299999999999998</v>
      </c>
      <c r="F89" s="8">
        <v>46.13</v>
      </c>
      <c r="G89" s="8">
        <v>43</v>
      </c>
      <c r="H89" s="8">
        <v>3.13</v>
      </c>
      <c r="I89" s="8">
        <v>78.53</v>
      </c>
      <c r="J89" s="8">
        <v>1.83</v>
      </c>
      <c r="K89" s="8">
        <v>11.5</v>
      </c>
      <c r="L89" s="21">
        <v>2.6</v>
      </c>
      <c r="M89" s="21">
        <v>2</v>
      </c>
      <c r="N89" s="21">
        <v>5.3</v>
      </c>
      <c r="O89" s="21">
        <v>4</v>
      </c>
      <c r="P89" s="21">
        <v>86.1</v>
      </c>
      <c r="Q89" s="18" t="s">
        <v>22</v>
      </c>
      <c r="R89" s="18" t="s">
        <v>32</v>
      </c>
      <c r="S89" s="18" t="s">
        <v>27</v>
      </c>
      <c r="T89" s="14" t="s">
        <v>61</v>
      </c>
    </row>
    <row r="90" spans="1:20" ht="17.100000000000001" customHeight="1">
      <c r="A90" s="12"/>
      <c r="B90" s="14" t="s">
        <v>31</v>
      </c>
      <c r="C90" s="8">
        <f t="shared" ref="C90:P90" si="8">AVERAGE(C82:C89)</f>
        <v>61.973749999999995</v>
      </c>
      <c r="D90" s="8">
        <f t="shared" si="8"/>
        <v>11.48625</v>
      </c>
      <c r="E90" s="8">
        <f t="shared" si="8"/>
        <v>3.2162500000000001</v>
      </c>
      <c r="F90" s="8">
        <f t="shared" si="8"/>
        <v>52.166249999999998</v>
      </c>
      <c r="G90" s="8">
        <f t="shared" si="8"/>
        <v>47.800000000000004</v>
      </c>
      <c r="H90" s="8">
        <f t="shared" si="8"/>
        <v>4.36625</v>
      </c>
      <c r="I90" s="8">
        <f t="shared" si="8"/>
        <v>96.341250000000002</v>
      </c>
      <c r="J90" s="8">
        <f t="shared" si="8"/>
        <v>2.0300000000000002</v>
      </c>
      <c r="K90" s="8">
        <f t="shared" si="8"/>
        <v>20.903749999999999</v>
      </c>
      <c r="L90" s="8">
        <f t="shared" si="8"/>
        <v>4.0874999999999995</v>
      </c>
      <c r="M90" s="8">
        <f t="shared" si="8"/>
        <v>1.5899999999999999</v>
      </c>
      <c r="N90" s="8">
        <f t="shared" si="8"/>
        <v>2.75</v>
      </c>
      <c r="O90" s="8">
        <f t="shared" si="8"/>
        <v>1.4649999999999999</v>
      </c>
      <c r="P90" s="8">
        <f t="shared" si="8"/>
        <v>90.107500000000002</v>
      </c>
      <c r="Q90" s="14"/>
      <c r="R90" s="14"/>
      <c r="S90" s="14"/>
      <c r="T90" s="14"/>
    </row>
    <row r="91" spans="1:20" ht="14.25">
      <c r="A91" s="23" t="s">
        <v>85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4.25">
      <c r="A92" s="25" t="s">
        <v>0</v>
      </c>
      <c r="B92" s="25" t="s">
        <v>1</v>
      </c>
      <c r="C92" s="25" t="s">
        <v>2</v>
      </c>
      <c r="D92" s="25" t="s">
        <v>3</v>
      </c>
      <c r="E92" s="25" t="s">
        <v>4</v>
      </c>
      <c r="F92" s="25" t="s">
        <v>5</v>
      </c>
      <c r="G92" s="25"/>
      <c r="H92" s="25"/>
      <c r="I92" s="25" t="s">
        <v>6</v>
      </c>
      <c r="J92" s="25" t="s">
        <v>7</v>
      </c>
      <c r="K92" s="25" t="s">
        <v>8</v>
      </c>
      <c r="L92" s="25" t="s">
        <v>9</v>
      </c>
      <c r="M92" s="25" t="s">
        <v>10</v>
      </c>
      <c r="N92" s="25" t="s">
        <v>11</v>
      </c>
      <c r="O92" s="25" t="s">
        <v>12</v>
      </c>
      <c r="P92" s="25" t="s">
        <v>13</v>
      </c>
      <c r="Q92" s="25" t="s">
        <v>14</v>
      </c>
      <c r="R92" s="25" t="s">
        <v>15</v>
      </c>
      <c r="S92" s="25" t="s">
        <v>16</v>
      </c>
      <c r="T92" s="25" t="s">
        <v>17</v>
      </c>
    </row>
    <row r="93" spans="1:20" ht="14.25">
      <c r="A93" s="25"/>
      <c r="B93" s="25"/>
      <c r="C93" s="25"/>
      <c r="D93" s="25"/>
      <c r="E93" s="25"/>
      <c r="F93" s="14" t="s">
        <v>18</v>
      </c>
      <c r="G93" s="14" t="s">
        <v>19</v>
      </c>
      <c r="H93" s="14" t="s">
        <v>20</v>
      </c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</row>
    <row r="94" spans="1:20" ht="17.100000000000001" customHeight="1">
      <c r="A94" s="12" t="s">
        <v>86</v>
      </c>
      <c r="B94" s="13" t="s">
        <v>21</v>
      </c>
      <c r="C94" s="8">
        <v>78</v>
      </c>
      <c r="D94" s="8">
        <v>10.199999999999999</v>
      </c>
      <c r="E94" s="8">
        <v>2.4</v>
      </c>
      <c r="F94" s="8">
        <v>58.5</v>
      </c>
      <c r="G94" s="8">
        <v>55.7</v>
      </c>
      <c r="H94" s="8">
        <v>2.8</v>
      </c>
      <c r="I94" s="8">
        <v>120.8</v>
      </c>
      <c r="J94" s="8">
        <v>2.17</v>
      </c>
      <c r="K94" s="8">
        <v>21.5</v>
      </c>
      <c r="L94" s="8">
        <v>0</v>
      </c>
      <c r="M94" s="8">
        <v>1</v>
      </c>
      <c r="N94" s="8">
        <v>0</v>
      </c>
      <c r="O94" s="8">
        <v>4</v>
      </c>
      <c r="P94" s="8">
        <v>95</v>
      </c>
      <c r="Q94" s="14" t="s">
        <v>59</v>
      </c>
      <c r="R94" s="14" t="s">
        <v>84</v>
      </c>
      <c r="S94" s="14" t="s">
        <v>36</v>
      </c>
      <c r="T94" s="14" t="s">
        <v>61</v>
      </c>
    </row>
    <row r="95" spans="1:20" ht="17.100000000000001" customHeight="1">
      <c r="A95" s="12"/>
      <c r="B95" s="13" t="s">
        <v>26</v>
      </c>
      <c r="C95" s="8">
        <v>56.2</v>
      </c>
      <c r="D95" s="8">
        <v>11.7</v>
      </c>
      <c r="E95" s="8">
        <v>3.7</v>
      </c>
      <c r="F95" s="8">
        <v>39.5</v>
      </c>
      <c r="G95" s="8">
        <v>38.4</v>
      </c>
      <c r="H95" s="8">
        <v>1.1000000000000001</v>
      </c>
      <c r="I95" s="8">
        <v>92.5</v>
      </c>
      <c r="J95" s="8">
        <v>2.41</v>
      </c>
      <c r="K95" s="8">
        <v>25.9</v>
      </c>
      <c r="L95" s="8">
        <v>0</v>
      </c>
      <c r="M95" s="8">
        <v>1</v>
      </c>
      <c r="N95" s="8">
        <v>3</v>
      </c>
      <c r="O95" s="8">
        <v>0</v>
      </c>
      <c r="P95" s="8">
        <v>96</v>
      </c>
      <c r="Q95" s="14" t="s">
        <v>22</v>
      </c>
      <c r="R95" s="14" t="s">
        <v>23</v>
      </c>
      <c r="S95" s="14" t="s">
        <v>27</v>
      </c>
      <c r="T95" s="14" t="s">
        <v>25</v>
      </c>
    </row>
    <row r="96" spans="1:20" ht="17.100000000000001" customHeight="1">
      <c r="A96" s="12"/>
      <c r="B96" s="13" t="s">
        <v>28</v>
      </c>
      <c r="C96" s="8">
        <v>63.6</v>
      </c>
      <c r="D96" s="8">
        <v>13.6</v>
      </c>
      <c r="E96" s="8">
        <v>3.4</v>
      </c>
      <c r="F96" s="8">
        <v>44.7</v>
      </c>
      <c r="G96" s="8">
        <v>43</v>
      </c>
      <c r="H96" s="8">
        <v>1.7</v>
      </c>
      <c r="I96" s="8">
        <v>74.900000000000006</v>
      </c>
      <c r="J96" s="8">
        <v>1.95</v>
      </c>
      <c r="K96" s="8">
        <v>22.2</v>
      </c>
      <c r="L96" s="8">
        <v>4.4000000000000004</v>
      </c>
      <c r="M96" s="8">
        <v>5.2</v>
      </c>
      <c r="N96" s="8">
        <v>2.7</v>
      </c>
      <c r="O96" s="8">
        <v>0</v>
      </c>
      <c r="P96" s="8">
        <v>87.7</v>
      </c>
      <c r="Q96" s="14" t="s">
        <v>22</v>
      </c>
      <c r="R96" s="14" t="s">
        <v>60</v>
      </c>
      <c r="S96" s="14" t="s">
        <v>24</v>
      </c>
      <c r="T96" s="14" t="s">
        <v>25</v>
      </c>
    </row>
    <row r="97" spans="1:20" ht="17.100000000000001" customHeight="1">
      <c r="A97" s="12"/>
      <c r="B97" s="13" t="s">
        <v>78</v>
      </c>
      <c r="C97" s="8">
        <v>56.5</v>
      </c>
      <c r="D97" s="8">
        <v>12</v>
      </c>
      <c r="E97" s="8">
        <v>3.2</v>
      </c>
      <c r="F97" s="8">
        <v>28.2</v>
      </c>
      <c r="G97" s="8">
        <v>25.2</v>
      </c>
      <c r="H97" s="8">
        <v>3</v>
      </c>
      <c r="I97" s="8">
        <v>44</v>
      </c>
      <c r="J97" s="8">
        <v>1.74</v>
      </c>
      <c r="K97" s="8">
        <v>14.3</v>
      </c>
      <c r="L97" s="8">
        <v>27</v>
      </c>
      <c r="M97" s="8">
        <v>0</v>
      </c>
      <c r="N97" s="8">
        <v>7.9</v>
      </c>
      <c r="O97" s="8">
        <v>0</v>
      </c>
      <c r="P97" s="8">
        <v>65.099999999999994</v>
      </c>
      <c r="Q97" s="14" t="s">
        <v>22</v>
      </c>
      <c r="R97" s="14" t="s">
        <v>32</v>
      </c>
      <c r="S97" s="14" t="s">
        <v>24</v>
      </c>
      <c r="T97" s="14" t="s">
        <v>25</v>
      </c>
    </row>
    <row r="98" spans="1:20" ht="17.100000000000001" customHeight="1">
      <c r="A98" s="12"/>
      <c r="B98" s="13" t="s">
        <v>79</v>
      </c>
      <c r="C98" s="8">
        <v>55.8</v>
      </c>
      <c r="D98" s="8">
        <v>10.1</v>
      </c>
      <c r="E98" s="8">
        <v>2.7</v>
      </c>
      <c r="F98" s="8">
        <v>42.2</v>
      </c>
      <c r="G98" s="8">
        <v>37.1</v>
      </c>
      <c r="H98" s="8">
        <v>5.0999999999999996</v>
      </c>
      <c r="I98" s="8">
        <v>93.6</v>
      </c>
      <c r="J98" s="8">
        <v>2.52</v>
      </c>
      <c r="K98" s="8">
        <v>23.64</v>
      </c>
      <c r="L98" s="8">
        <v>0</v>
      </c>
      <c r="M98" s="8">
        <v>0</v>
      </c>
      <c r="N98" s="8">
        <v>1</v>
      </c>
      <c r="O98" s="8">
        <v>0</v>
      </c>
      <c r="P98" s="8">
        <v>99</v>
      </c>
      <c r="Q98" s="14" t="s">
        <v>22</v>
      </c>
      <c r="R98" s="14" t="s">
        <v>32</v>
      </c>
      <c r="S98" s="14" t="s">
        <v>24</v>
      </c>
      <c r="T98" s="14" t="s">
        <v>25</v>
      </c>
    </row>
    <row r="99" spans="1:20" ht="17.100000000000001" customHeight="1">
      <c r="A99" s="12"/>
      <c r="B99" s="13" t="s">
        <v>29</v>
      </c>
      <c r="C99" s="19">
        <v>55.75</v>
      </c>
      <c r="D99" s="19">
        <v>13.83</v>
      </c>
      <c r="E99" s="19">
        <v>2.6</v>
      </c>
      <c r="F99" s="19">
        <v>27.4</v>
      </c>
      <c r="G99" s="19">
        <v>24.9</v>
      </c>
      <c r="H99" s="20">
        <v>2.5</v>
      </c>
      <c r="I99" s="19">
        <v>69.7</v>
      </c>
      <c r="J99" s="19">
        <v>2.63</v>
      </c>
      <c r="K99" s="20">
        <v>15.26</v>
      </c>
      <c r="L99" s="20">
        <v>3.2</v>
      </c>
      <c r="M99" s="20">
        <v>1.4</v>
      </c>
      <c r="N99" s="20">
        <v>0.7</v>
      </c>
      <c r="O99" s="20">
        <v>6.2</v>
      </c>
      <c r="P99" s="20">
        <v>88.5</v>
      </c>
      <c r="Q99" s="16" t="s">
        <v>59</v>
      </c>
      <c r="R99" s="16" t="s">
        <v>60</v>
      </c>
      <c r="S99" s="16" t="s">
        <v>24</v>
      </c>
      <c r="T99" s="16" t="s">
        <v>25</v>
      </c>
    </row>
    <row r="100" spans="1:20" ht="17.100000000000001" customHeight="1">
      <c r="A100" s="12"/>
      <c r="B100" s="13" t="s">
        <v>30</v>
      </c>
      <c r="C100" s="8">
        <v>37.450000000000003</v>
      </c>
      <c r="D100" s="8">
        <v>9.6</v>
      </c>
      <c r="E100" s="8">
        <v>2.9</v>
      </c>
      <c r="F100" s="8">
        <v>32.9</v>
      </c>
      <c r="G100" s="8">
        <v>31.6</v>
      </c>
      <c r="H100" s="8">
        <v>1.3</v>
      </c>
      <c r="I100" s="8">
        <v>58.1</v>
      </c>
      <c r="J100" s="8">
        <v>1.8</v>
      </c>
      <c r="K100" s="8">
        <v>16.7</v>
      </c>
      <c r="L100" s="8">
        <v>0</v>
      </c>
      <c r="M100" s="8">
        <v>4.42</v>
      </c>
      <c r="N100" s="8">
        <v>0</v>
      </c>
      <c r="O100" s="8">
        <v>0.49</v>
      </c>
      <c r="P100" s="8">
        <v>95.09</v>
      </c>
      <c r="Q100" s="14" t="s">
        <v>22</v>
      </c>
      <c r="R100" s="14" t="s">
        <v>32</v>
      </c>
      <c r="S100" s="14" t="s">
        <v>24</v>
      </c>
      <c r="T100" s="14" t="s">
        <v>25</v>
      </c>
    </row>
    <row r="101" spans="1:20" ht="17.100000000000001" customHeight="1">
      <c r="A101" s="12"/>
      <c r="B101" s="17" t="s">
        <v>81</v>
      </c>
      <c r="C101" s="8">
        <v>30.78</v>
      </c>
      <c r="D101" s="8">
        <v>10</v>
      </c>
      <c r="E101" s="8">
        <v>2.33</v>
      </c>
      <c r="F101" s="8">
        <v>29.73</v>
      </c>
      <c r="G101" s="8">
        <v>27.53</v>
      </c>
      <c r="H101" s="8">
        <v>2.2000000000000002</v>
      </c>
      <c r="I101" s="8">
        <v>56.1</v>
      </c>
      <c r="J101" s="8">
        <v>2.04</v>
      </c>
      <c r="K101" s="8">
        <v>11.06</v>
      </c>
      <c r="L101" s="21">
        <v>1</v>
      </c>
      <c r="M101" s="21">
        <v>2</v>
      </c>
      <c r="N101" s="21">
        <v>3.3</v>
      </c>
      <c r="O101" s="21">
        <v>2.5</v>
      </c>
      <c r="P101" s="21">
        <v>91.2</v>
      </c>
      <c r="Q101" s="18" t="s">
        <v>22</v>
      </c>
      <c r="R101" s="18" t="s">
        <v>32</v>
      </c>
      <c r="S101" s="18" t="s">
        <v>24</v>
      </c>
      <c r="T101" s="14" t="s">
        <v>61</v>
      </c>
    </row>
    <row r="102" spans="1:20" ht="17.100000000000001" customHeight="1">
      <c r="A102" s="12"/>
      <c r="B102" s="13" t="s">
        <v>31</v>
      </c>
      <c r="C102" s="8">
        <f t="shared" ref="C102:P102" si="9">AVERAGE(C94:C101)</f>
        <v>54.259999999999991</v>
      </c>
      <c r="D102" s="8">
        <f t="shared" si="9"/>
        <v>11.37875</v>
      </c>
      <c r="E102" s="8">
        <f t="shared" si="9"/>
        <v>2.9037499999999996</v>
      </c>
      <c r="F102" s="8">
        <f t="shared" si="9"/>
        <v>37.891249999999999</v>
      </c>
      <c r="G102" s="8">
        <f t="shared" si="9"/>
        <v>35.428749999999994</v>
      </c>
      <c r="H102" s="8">
        <f t="shared" si="9"/>
        <v>2.4624999999999999</v>
      </c>
      <c r="I102" s="8">
        <f t="shared" si="9"/>
        <v>76.212500000000006</v>
      </c>
      <c r="J102" s="8">
        <f t="shared" si="9"/>
        <v>2.1574999999999998</v>
      </c>
      <c r="K102" s="8">
        <f t="shared" si="9"/>
        <v>18.82</v>
      </c>
      <c r="L102" s="8">
        <f t="shared" si="9"/>
        <v>4.45</v>
      </c>
      <c r="M102" s="8">
        <f t="shared" si="9"/>
        <v>1.8774999999999999</v>
      </c>
      <c r="N102" s="8">
        <f t="shared" si="9"/>
        <v>2.3250000000000002</v>
      </c>
      <c r="O102" s="8">
        <f t="shared" si="9"/>
        <v>1.6487499999999999</v>
      </c>
      <c r="P102" s="8">
        <f t="shared" si="9"/>
        <v>89.698750000000004</v>
      </c>
      <c r="Q102" s="14"/>
      <c r="R102" s="14"/>
      <c r="S102" s="14"/>
      <c r="T102" s="14"/>
    </row>
    <row r="103" spans="1:20" ht="17.100000000000001" customHeight="1">
      <c r="A103" s="12" t="s">
        <v>38</v>
      </c>
      <c r="B103" s="13" t="s">
        <v>21</v>
      </c>
      <c r="C103" s="8">
        <v>74</v>
      </c>
      <c r="D103" s="8">
        <v>13.5</v>
      </c>
      <c r="E103" s="8">
        <v>3.3</v>
      </c>
      <c r="F103" s="8">
        <v>68.3</v>
      </c>
      <c r="G103" s="8">
        <v>65.2</v>
      </c>
      <c r="H103" s="8">
        <v>3.1</v>
      </c>
      <c r="I103" s="8">
        <v>133.19999999999999</v>
      </c>
      <c r="J103" s="8">
        <v>2.04</v>
      </c>
      <c r="K103" s="8">
        <v>20.399999999999999</v>
      </c>
      <c r="L103" s="8">
        <v>2</v>
      </c>
      <c r="M103" s="8">
        <v>1</v>
      </c>
      <c r="N103" s="8">
        <v>0</v>
      </c>
      <c r="O103" s="8">
        <v>3</v>
      </c>
      <c r="P103" s="8">
        <v>94</v>
      </c>
      <c r="Q103" s="14" t="s">
        <v>59</v>
      </c>
      <c r="R103" s="14" t="s">
        <v>60</v>
      </c>
      <c r="S103" s="14" t="s">
        <v>24</v>
      </c>
      <c r="T103" s="14" t="s">
        <v>61</v>
      </c>
    </row>
    <row r="104" spans="1:20" ht="17.100000000000001" customHeight="1">
      <c r="A104" s="12"/>
      <c r="B104" s="13" t="s">
        <v>26</v>
      </c>
      <c r="C104" s="8">
        <v>63.1</v>
      </c>
      <c r="D104" s="8">
        <v>9.1999999999999993</v>
      </c>
      <c r="E104" s="8">
        <v>3.1</v>
      </c>
      <c r="F104" s="8">
        <v>36.700000000000003</v>
      </c>
      <c r="G104" s="8">
        <v>34.6</v>
      </c>
      <c r="H104" s="8">
        <v>2.1</v>
      </c>
      <c r="I104" s="8">
        <v>81.5</v>
      </c>
      <c r="J104" s="8">
        <v>2.36</v>
      </c>
      <c r="K104" s="8">
        <v>12.1</v>
      </c>
      <c r="L104" s="8">
        <v>2</v>
      </c>
      <c r="M104" s="8">
        <v>0</v>
      </c>
      <c r="N104" s="8">
        <v>3</v>
      </c>
      <c r="O104" s="8">
        <v>0</v>
      </c>
      <c r="P104" s="8">
        <v>95</v>
      </c>
      <c r="Q104" s="14" t="s">
        <v>22</v>
      </c>
      <c r="R104" s="14" t="s">
        <v>23</v>
      </c>
      <c r="S104" s="14" t="s">
        <v>27</v>
      </c>
      <c r="T104" s="14" t="s">
        <v>25</v>
      </c>
    </row>
    <row r="105" spans="1:20" ht="17.100000000000001" customHeight="1">
      <c r="A105" s="12"/>
      <c r="B105" s="13" t="s">
        <v>28</v>
      </c>
      <c r="C105" s="8">
        <v>78.8</v>
      </c>
      <c r="D105" s="8">
        <v>13.9</v>
      </c>
      <c r="E105" s="8">
        <v>3.1</v>
      </c>
      <c r="F105" s="8">
        <v>53.6</v>
      </c>
      <c r="G105" s="8">
        <v>49.6</v>
      </c>
      <c r="H105" s="8">
        <v>4</v>
      </c>
      <c r="I105" s="8">
        <v>98.7</v>
      </c>
      <c r="J105" s="8">
        <v>2.36</v>
      </c>
      <c r="K105" s="8">
        <v>18.5</v>
      </c>
      <c r="L105" s="8">
        <v>5.7</v>
      </c>
      <c r="M105" s="8">
        <v>3.9</v>
      </c>
      <c r="N105" s="8">
        <v>6.4</v>
      </c>
      <c r="O105" s="8">
        <v>0</v>
      </c>
      <c r="P105" s="8">
        <v>84</v>
      </c>
      <c r="Q105" s="14" t="s">
        <v>22</v>
      </c>
      <c r="R105" s="14" t="s">
        <v>87</v>
      </c>
      <c r="S105" s="14" t="s">
        <v>24</v>
      </c>
      <c r="T105" s="14" t="s">
        <v>25</v>
      </c>
    </row>
    <row r="106" spans="1:20" ht="17.100000000000001" customHeight="1">
      <c r="A106" s="12"/>
      <c r="B106" s="13" t="s">
        <v>78</v>
      </c>
      <c r="C106" s="8">
        <v>65.599999999999994</v>
      </c>
      <c r="D106" s="8">
        <v>14.7</v>
      </c>
      <c r="E106" s="8">
        <v>1</v>
      </c>
      <c r="F106" s="8">
        <v>47.1</v>
      </c>
      <c r="G106" s="8">
        <v>42.7</v>
      </c>
      <c r="H106" s="8">
        <v>4.4000000000000004</v>
      </c>
      <c r="I106" s="8">
        <v>99.1</v>
      </c>
      <c r="J106" s="8">
        <v>2.3199999999999998</v>
      </c>
      <c r="K106" s="8">
        <v>18.420000000000002</v>
      </c>
      <c r="L106" s="8">
        <v>44.9</v>
      </c>
      <c r="M106" s="8">
        <v>0</v>
      </c>
      <c r="N106" s="8">
        <v>13.1</v>
      </c>
      <c r="O106" s="8">
        <v>0</v>
      </c>
      <c r="P106" s="8">
        <v>42</v>
      </c>
      <c r="Q106" s="14" t="s">
        <v>22</v>
      </c>
      <c r="R106" s="14" t="s">
        <v>23</v>
      </c>
      <c r="S106" s="14" t="s">
        <v>24</v>
      </c>
      <c r="T106" s="14" t="s">
        <v>25</v>
      </c>
    </row>
    <row r="107" spans="1:20" ht="17.100000000000001" customHeight="1">
      <c r="A107" s="12"/>
      <c r="B107" s="13" t="s">
        <v>79</v>
      </c>
      <c r="C107" s="8">
        <v>63.9</v>
      </c>
      <c r="D107" s="8">
        <v>11.1</v>
      </c>
      <c r="E107" s="8">
        <v>2.8</v>
      </c>
      <c r="F107" s="8">
        <v>58.5</v>
      </c>
      <c r="G107" s="8">
        <v>54.3</v>
      </c>
      <c r="H107" s="8">
        <v>4.2</v>
      </c>
      <c r="I107" s="8">
        <v>124.8</v>
      </c>
      <c r="J107" s="8">
        <v>2.2999999999999998</v>
      </c>
      <c r="K107" s="8">
        <v>24.13</v>
      </c>
      <c r="L107" s="8">
        <v>0</v>
      </c>
      <c r="M107" s="8">
        <v>0</v>
      </c>
      <c r="N107" s="8">
        <v>0</v>
      </c>
      <c r="O107" s="8">
        <v>1</v>
      </c>
      <c r="P107" s="8">
        <v>99</v>
      </c>
      <c r="Q107" s="14" t="s">
        <v>22</v>
      </c>
      <c r="R107" s="14" t="s">
        <v>23</v>
      </c>
      <c r="S107" s="14" t="s">
        <v>24</v>
      </c>
      <c r="T107" s="14" t="s">
        <v>25</v>
      </c>
    </row>
    <row r="108" spans="1:20" ht="17.100000000000001" customHeight="1">
      <c r="A108" s="12"/>
      <c r="B108" s="13" t="s">
        <v>29</v>
      </c>
      <c r="C108" s="19">
        <v>64.05</v>
      </c>
      <c r="D108" s="19">
        <v>13.83</v>
      </c>
      <c r="E108" s="19">
        <v>2.6</v>
      </c>
      <c r="F108" s="19">
        <v>37.6</v>
      </c>
      <c r="G108" s="19">
        <v>33.1</v>
      </c>
      <c r="H108" s="20">
        <v>4.5</v>
      </c>
      <c r="I108" s="19">
        <v>72.2</v>
      </c>
      <c r="J108" s="19">
        <v>1.99</v>
      </c>
      <c r="K108" s="20">
        <v>16.53</v>
      </c>
      <c r="L108" s="20">
        <v>35.6</v>
      </c>
      <c r="M108" s="20">
        <v>21.5</v>
      </c>
      <c r="N108" s="20">
        <v>0.7</v>
      </c>
      <c r="O108" s="20">
        <v>5.4</v>
      </c>
      <c r="P108" s="20">
        <v>36.799999999999997</v>
      </c>
      <c r="Q108" s="16" t="s">
        <v>59</v>
      </c>
      <c r="R108" s="16" t="s">
        <v>87</v>
      </c>
      <c r="S108" s="16" t="s">
        <v>24</v>
      </c>
      <c r="T108" s="16" t="s">
        <v>25</v>
      </c>
    </row>
    <row r="109" spans="1:20" ht="17.100000000000001" customHeight="1">
      <c r="A109" s="12"/>
      <c r="B109" s="13" t="s">
        <v>30</v>
      </c>
      <c r="C109" s="8">
        <v>56.6</v>
      </c>
      <c r="D109" s="8">
        <v>13.6</v>
      </c>
      <c r="E109" s="8">
        <v>1.6</v>
      </c>
      <c r="F109" s="8">
        <v>40.9</v>
      </c>
      <c r="G109" s="8">
        <v>39.200000000000003</v>
      </c>
      <c r="H109" s="8">
        <v>1.7</v>
      </c>
      <c r="I109" s="8">
        <v>92.6</v>
      </c>
      <c r="J109" s="8">
        <v>2.4</v>
      </c>
      <c r="K109" s="8">
        <v>16.7</v>
      </c>
      <c r="L109" s="8">
        <v>0</v>
      </c>
      <c r="M109" s="8">
        <v>2.0099999999999998</v>
      </c>
      <c r="N109" s="8">
        <v>0</v>
      </c>
      <c r="O109" s="8">
        <v>0.21</v>
      </c>
      <c r="P109" s="8">
        <v>97.78</v>
      </c>
      <c r="Q109" s="14" t="s">
        <v>22</v>
      </c>
      <c r="R109" s="14" t="s">
        <v>23</v>
      </c>
      <c r="S109" s="14" t="s">
        <v>24</v>
      </c>
      <c r="T109" s="14" t="s">
        <v>25</v>
      </c>
    </row>
    <row r="110" spans="1:20" ht="17.100000000000001" customHeight="1">
      <c r="A110" s="12"/>
      <c r="B110" s="17" t="s">
        <v>81</v>
      </c>
      <c r="C110" s="8">
        <v>31.16</v>
      </c>
      <c r="D110" s="8">
        <v>11.7</v>
      </c>
      <c r="E110" s="8">
        <v>1.2</v>
      </c>
      <c r="F110" s="8">
        <v>42.2</v>
      </c>
      <c r="G110" s="8">
        <v>38.729999999999997</v>
      </c>
      <c r="H110" s="8">
        <v>3.47</v>
      </c>
      <c r="I110" s="8">
        <v>66.37</v>
      </c>
      <c r="J110" s="8">
        <v>1.71</v>
      </c>
      <c r="K110" s="8">
        <v>8.25</v>
      </c>
      <c r="L110" s="21">
        <v>6</v>
      </c>
      <c r="M110" s="21">
        <v>2</v>
      </c>
      <c r="N110" s="21">
        <v>12.6</v>
      </c>
      <c r="O110" s="21">
        <v>2</v>
      </c>
      <c r="P110" s="21">
        <v>77.400000000000006</v>
      </c>
      <c r="Q110" s="18" t="s">
        <v>22</v>
      </c>
      <c r="R110" s="18" t="s">
        <v>23</v>
      </c>
      <c r="S110" s="18" t="s">
        <v>24</v>
      </c>
      <c r="T110" s="14" t="s">
        <v>61</v>
      </c>
    </row>
    <row r="111" spans="1:20" ht="17.100000000000001" customHeight="1">
      <c r="A111" s="12"/>
      <c r="B111" s="13" t="s">
        <v>31</v>
      </c>
      <c r="C111" s="8">
        <f t="shared" ref="C111:P111" si="10">AVERAGE(C103:C110)</f>
        <v>62.151250000000005</v>
      </c>
      <c r="D111" s="8">
        <f t="shared" si="10"/>
        <v>12.69125</v>
      </c>
      <c r="E111" s="8">
        <f t="shared" si="10"/>
        <v>2.3374999999999999</v>
      </c>
      <c r="F111" s="8">
        <f t="shared" si="10"/>
        <v>48.112499999999997</v>
      </c>
      <c r="G111" s="8">
        <f t="shared" si="10"/>
        <v>44.678750000000008</v>
      </c>
      <c r="H111" s="8">
        <f t="shared" si="10"/>
        <v>3.4337499999999999</v>
      </c>
      <c r="I111" s="8">
        <f t="shared" si="10"/>
        <v>96.058750000000003</v>
      </c>
      <c r="J111" s="8">
        <f t="shared" si="10"/>
        <v>2.1850000000000001</v>
      </c>
      <c r="K111" s="8">
        <f t="shared" si="10"/>
        <v>16.87875</v>
      </c>
      <c r="L111" s="8">
        <f t="shared" si="10"/>
        <v>12.024999999999999</v>
      </c>
      <c r="M111" s="8">
        <f t="shared" si="10"/>
        <v>3.8012499999999996</v>
      </c>
      <c r="N111" s="8">
        <f t="shared" si="10"/>
        <v>4.4749999999999996</v>
      </c>
      <c r="O111" s="8">
        <f t="shared" si="10"/>
        <v>1.4512500000000002</v>
      </c>
      <c r="P111" s="8">
        <f t="shared" si="10"/>
        <v>78.247500000000002</v>
      </c>
      <c r="Q111" s="14"/>
      <c r="R111" s="14"/>
      <c r="S111" s="14"/>
      <c r="T111" s="14"/>
    </row>
    <row r="114" spans="1:15" ht="14.25">
      <c r="A114" s="2"/>
      <c r="B114" s="3"/>
      <c r="C114" s="1"/>
      <c r="D114" s="1"/>
      <c r="E114" s="4"/>
      <c r="F114" s="1"/>
      <c r="G114" s="1"/>
      <c r="H114" s="1"/>
      <c r="I114" s="1"/>
      <c r="J114" s="1"/>
      <c r="K114" s="1"/>
      <c r="L114" s="5"/>
      <c r="M114" s="1"/>
      <c r="N114" s="5"/>
      <c r="O114" s="2"/>
    </row>
    <row r="115" spans="1:15" ht="14.25">
      <c r="A115" s="2"/>
      <c r="B115" s="3"/>
      <c r="C115" s="1"/>
      <c r="D115" s="1"/>
      <c r="E115" s="4"/>
      <c r="F115" s="1"/>
      <c r="G115" s="1"/>
      <c r="H115" s="1"/>
      <c r="I115" s="1"/>
      <c r="J115" s="1"/>
      <c r="K115" s="1"/>
      <c r="L115" s="5"/>
      <c r="M115" s="1"/>
      <c r="N115" s="5"/>
      <c r="O115" s="2"/>
    </row>
    <row r="116" spans="1:15" ht="14.25">
      <c r="A116" s="2"/>
      <c r="B116" s="3"/>
      <c r="C116" s="1"/>
      <c r="D116" s="1"/>
      <c r="E116" s="4"/>
      <c r="F116" s="1"/>
      <c r="G116" s="1"/>
      <c r="H116" s="1"/>
      <c r="I116" s="1"/>
      <c r="J116" s="1"/>
      <c r="K116" s="1"/>
      <c r="L116" s="5"/>
      <c r="M116" s="1"/>
      <c r="N116" s="5"/>
      <c r="O116" s="2"/>
    </row>
    <row r="117" spans="1:15" ht="14.25">
      <c r="A117" s="2"/>
      <c r="B117" s="3"/>
      <c r="C117" s="1"/>
      <c r="D117" s="1"/>
      <c r="E117" s="4"/>
      <c r="F117" s="1"/>
      <c r="G117" s="1"/>
      <c r="H117" s="1"/>
      <c r="I117" s="1"/>
      <c r="J117" s="1"/>
      <c r="K117" s="1"/>
      <c r="L117" s="5"/>
      <c r="M117" s="1"/>
      <c r="N117" s="5"/>
      <c r="O117" s="2"/>
    </row>
    <row r="118" spans="1:15" ht="14.25">
      <c r="A118" s="2"/>
      <c r="B118" s="3"/>
      <c r="C118" s="1"/>
      <c r="D118" s="1"/>
      <c r="E118" s="4"/>
      <c r="F118" s="1"/>
      <c r="G118" s="1"/>
      <c r="H118" s="1"/>
      <c r="I118" s="1"/>
      <c r="J118" s="1"/>
      <c r="K118" s="1"/>
      <c r="L118" s="5"/>
      <c r="M118" s="1"/>
      <c r="N118" s="5"/>
      <c r="O118" s="2"/>
    </row>
    <row r="119" spans="1:15" ht="14.25">
      <c r="A119" s="2"/>
      <c r="B119" s="3"/>
      <c r="C119" s="1"/>
      <c r="D119" s="1"/>
      <c r="E119" s="4"/>
      <c r="F119" s="1"/>
      <c r="G119" s="1"/>
      <c r="H119" s="1"/>
      <c r="I119" s="1"/>
      <c r="J119" s="1"/>
      <c r="K119" s="1"/>
      <c r="L119" s="5"/>
      <c r="M119" s="1"/>
      <c r="N119" s="5"/>
      <c r="O119" s="2"/>
    </row>
    <row r="120" spans="1:15" ht="14.25">
      <c r="A120" s="2"/>
      <c r="B120" s="3"/>
      <c r="C120" s="1"/>
      <c r="D120" s="1"/>
      <c r="E120" s="4"/>
      <c r="F120" s="1"/>
      <c r="G120" s="1"/>
      <c r="H120" s="1"/>
      <c r="I120" s="1"/>
      <c r="J120" s="1"/>
      <c r="K120" s="1"/>
      <c r="L120" s="5"/>
      <c r="M120" s="1"/>
      <c r="N120" s="5"/>
      <c r="O120" s="2"/>
    </row>
    <row r="121" spans="1:15" ht="14.25">
      <c r="A121" s="2"/>
      <c r="B121" s="3"/>
      <c r="C121" s="1"/>
      <c r="D121" s="1"/>
      <c r="E121" s="4"/>
      <c r="F121" s="1"/>
      <c r="G121" s="1"/>
      <c r="H121" s="1"/>
      <c r="I121" s="1"/>
      <c r="J121" s="1"/>
      <c r="K121" s="1"/>
      <c r="L121" s="5"/>
      <c r="M121" s="1"/>
      <c r="N121" s="5"/>
      <c r="O121" s="2"/>
    </row>
    <row r="122" spans="1:15" ht="14.25">
      <c r="A122" s="2"/>
      <c r="B122" s="3"/>
      <c r="C122" s="1"/>
      <c r="D122" s="1"/>
      <c r="E122" s="4"/>
      <c r="F122" s="1"/>
      <c r="G122" s="1"/>
      <c r="H122" s="1"/>
      <c r="I122" s="1"/>
      <c r="J122" s="1"/>
      <c r="K122" s="1"/>
      <c r="L122" s="5"/>
      <c r="M122" s="1"/>
      <c r="N122" s="5"/>
      <c r="O122" s="2"/>
    </row>
    <row r="123" spans="1:15" ht="14.25">
      <c r="A123" s="2"/>
      <c r="B123" s="3"/>
      <c r="C123" s="1"/>
      <c r="D123" s="1"/>
      <c r="E123" s="4"/>
      <c r="F123" s="1"/>
      <c r="G123" s="1"/>
      <c r="H123" s="1"/>
      <c r="I123" s="1"/>
      <c r="J123" s="1"/>
      <c r="K123" s="1"/>
      <c r="L123" s="5"/>
      <c r="M123" s="1"/>
      <c r="N123" s="5"/>
      <c r="O123" s="2"/>
    </row>
    <row r="124" spans="1:15" ht="14.25">
      <c r="A124" s="2"/>
      <c r="B124" s="3"/>
      <c r="C124" s="1"/>
      <c r="D124" s="1"/>
      <c r="E124" s="4"/>
      <c r="F124" s="1"/>
      <c r="G124" s="1"/>
      <c r="H124" s="1"/>
      <c r="I124" s="1"/>
      <c r="J124" s="1"/>
      <c r="K124" s="1"/>
      <c r="L124" s="5"/>
      <c r="M124" s="1"/>
      <c r="N124" s="5"/>
      <c r="O124" s="2"/>
    </row>
    <row r="125" spans="1:15" ht="14.25">
      <c r="C125" s="1"/>
      <c r="D125" s="1"/>
      <c r="E125" s="1"/>
      <c r="F125" s="1"/>
      <c r="G125" s="1"/>
      <c r="H125" s="1"/>
      <c r="I125" s="1"/>
      <c r="J125" s="1"/>
      <c r="K125" s="1"/>
      <c r="L125" s="2"/>
    </row>
    <row r="126" spans="1:15">
      <c r="C126" s="2"/>
      <c r="D126" s="2"/>
      <c r="E126" s="2"/>
      <c r="F126" s="2"/>
      <c r="G126" s="2"/>
      <c r="H126" s="2"/>
      <c r="I126" s="2"/>
      <c r="J126" s="2"/>
      <c r="K126" s="2"/>
      <c r="L126" s="2"/>
    </row>
  </sheetData>
  <mergeCells count="87">
    <mergeCell ref="A1:T1"/>
    <mergeCell ref="A2:A3"/>
    <mergeCell ref="B2:B3"/>
    <mergeCell ref="C2:C3"/>
    <mergeCell ref="D2:D3"/>
    <mergeCell ref="E2:E3"/>
    <mergeCell ref="F2:H2"/>
    <mergeCell ref="I2:I3"/>
    <mergeCell ref="J2:J3"/>
    <mergeCell ref="Q2:Q3"/>
    <mergeCell ref="R2:R3"/>
    <mergeCell ref="S2:S3"/>
    <mergeCell ref="T2:T3"/>
    <mergeCell ref="O2:O3"/>
    <mergeCell ref="P2:P3"/>
    <mergeCell ref="A13:A21"/>
    <mergeCell ref="K2:K3"/>
    <mergeCell ref="L2:L3"/>
    <mergeCell ref="M2:M3"/>
    <mergeCell ref="N2:N3"/>
    <mergeCell ref="A4:A12"/>
    <mergeCell ref="A22:A30"/>
    <mergeCell ref="A31:T31"/>
    <mergeCell ref="A32:A33"/>
    <mergeCell ref="B32:B33"/>
    <mergeCell ref="C32:C33"/>
    <mergeCell ref="D32:D33"/>
    <mergeCell ref="E32:E33"/>
    <mergeCell ref="F32:H32"/>
    <mergeCell ref="I32:I33"/>
    <mergeCell ref="J32:J33"/>
    <mergeCell ref="S32:S33"/>
    <mergeCell ref="T32:T33"/>
    <mergeCell ref="O32:O33"/>
    <mergeCell ref="P32:P33"/>
    <mergeCell ref="R32:R33"/>
    <mergeCell ref="A103:A111"/>
    <mergeCell ref="A61:T61"/>
    <mergeCell ref="A62:A63"/>
    <mergeCell ref="B62:B63"/>
    <mergeCell ref="C62:C63"/>
    <mergeCell ref="D62:D63"/>
    <mergeCell ref="E62:E63"/>
    <mergeCell ref="F62:H62"/>
    <mergeCell ref="I62:I63"/>
    <mergeCell ref="J62:J63"/>
    <mergeCell ref="K62:K63"/>
    <mergeCell ref="L62:L63"/>
    <mergeCell ref="M62:M63"/>
    <mergeCell ref="R62:R63"/>
    <mergeCell ref="S62:S63"/>
    <mergeCell ref="T62:T63"/>
    <mergeCell ref="A52:A60"/>
    <mergeCell ref="K32:K33"/>
    <mergeCell ref="A73:A81"/>
    <mergeCell ref="P62:P63"/>
    <mergeCell ref="Q62:Q63"/>
    <mergeCell ref="A64:A72"/>
    <mergeCell ref="Q32:Q33"/>
    <mergeCell ref="L32:L33"/>
    <mergeCell ref="M32:M33"/>
    <mergeCell ref="N32:N33"/>
    <mergeCell ref="A34:A42"/>
    <mergeCell ref="A43:A51"/>
    <mergeCell ref="N62:N63"/>
    <mergeCell ref="O62:O63"/>
    <mergeCell ref="M92:M93"/>
    <mergeCell ref="N92:N93"/>
    <mergeCell ref="O92:O93"/>
    <mergeCell ref="P92:P93"/>
    <mergeCell ref="Q92:Q93"/>
    <mergeCell ref="A94:A102"/>
    <mergeCell ref="R92:R93"/>
    <mergeCell ref="S92:S93"/>
    <mergeCell ref="T92:T93"/>
    <mergeCell ref="A82:A90"/>
    <mergeCell ref="A91:T91"/>
    <mergeCell ref="A92:A93"/>
    <mergeCell ref="B92:B93"/>
    <mergeCell ref="C92:C93"/>
    <mergeCell ref="D92:D93"/>
    <mergeCell ref="E92:E93"/>
    <mergeCell ref="F92:H92"/>
    <mergeCell ref="I92:I93"/>
    <mergeCell ref="J92:J93"/>
    <mergeCell ref="K92:K93"/>
    <mergeCell ref="L92:L93"/>
  </mergeCells>
  <phoneticPr fontId="3" type="noConversion"/>
  <pageMargins left="0.43307086614173229" right="0.43307086614173229" top="0.55118110236220474" bottom="0.55118110236220474" header="0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2020-01-14T05:17:54Z</cp:lastPrinted>
  <dcterms:created xsi:type="dcterms:W3CDTF">2019-10-24T02:36:04Z</dcterms:created>
  <dcterms:modified xsi:type="dcterms:W3CDTF">2020-01-14T05:26:02Z</dcterms:modified>
</cp:coreProperties>
</file>